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266" windowWidth="9435" windowHeight="11565" tabRatio="384" firstSheet="1" activeTab="2"/>
  </bookViews>
  <sheets>
    <sheet name="Stds Activity Summary" sheetId="1" r:id="rId1"/>
    <sheet name="Election Schedule" sheetId="2" r:id="rId2"/>
    <sheet name="Attendance Record" sheetId="3" r:id="rId3"/>
    <sheet name="Roster" sheetId="4" r:id="rId4"/>
  </sheets>
  <definedNames/>
  <calcPr fullCalcOnLoad="1"/>
</workbook>
</file>

<file path=xl/comments1.xml><?xml version="1.0" encoding="utf-8"?>
<comments xmlns="http://schemas.openxmlformats.org/spreadsheetml/2006/main">
  <authors>
    <author>Peter Ashenden</author>
  </authors>
  <commentList>
    <comment ref="K20" authorId="0">
      <text>
        <r>
          <rPr>
            <b/>
            <sz val="8"/>
            <rFont val="Tahoma"/>
            <family val="0"/>
          </rPr>
          <t>Interim chair</t>
        </r>
      </text>
    </comment>
    <comment ref="M30" authorId="0">
      <text>
        <r>
          <rPr>
            <b/>
            <sz val="8"/>
            <rFont val="Tahoma"/>
            <family val="0"/>
          </rPr>
          <t>Interim Chair</t>
        </r>
      </text>
    </comment>
    <comment ref="O30" authorId="0">
      <text>
        <r>
          <rPr>
            <b/>
            <sz val="8"/>
            <rFont val="Tahoma"/>
            <family val="0"/>
          </rPr>
          <t>Interim Chair</t>
        </r>
      </text>
    </comment>
  </commentList>
</comments>
</file>

<file path=xl/sharedStrings.xml><?xml version="1.0" encoding="utf-8"?>
<sst xmlns="http://schemas.openxmlformats.org/spreadsheetml/2006/main" count="702" uniqueCount="288">
  <si>
    <t>Title</t>
  </si>
  <si>
    <t>Standard for Object-Oriented Extensions to IEEE Standard VHDL</t>
  </si>
  <si>
    <t>Standard for Integrated Circuit (IC) Open Library Architecture (OLA)</t>
  </si>
  <si>
    <t>A Standard for an Advanced Library Format (ALF) Describing Integrated Circuit (IC) Technology, Cells, and Blocks</t>
  </si>
  <si>
    <t>Standard for Inclusion of VHDL Library Units in the VHDL Library IEEE</t>
  </si>
  <si>
    <t>Standard for the Functional Verification Language 'e'</t>
  </si>
  <si>
    <t>Status</t>
  </si>
  <si>
    <t>Inactive</t>
  </si>
  <si>
    <t>Working</t>
  </si>
  <si>
    <t>Stephen Bailey</t>
  </si>
  <si>
    <t>Alan Mantooth</t>
  </si>
  <si>
    <t>Peter Ashenden</t>
  </si>
  <si>
    <t>Wolfgang Roethig</t>
  </si>
  <si>
    <t>Standard VHDL Language Reference Manual -- Simulation Run-Time Application Interface</t>
  </si>
  <si>
    <t>Standard VHDL Analog and Mixed-Signal Extensions - Packages for Multiple Energy Domain Support</t>
  </si>
  <si>
    <t>Standard for VHDL Register Transfer Level (RTL) Synthesis</t>
  </si>
  <si>
    <t>Standard Multivalue Logic System for VHDL Model Interoperability (Std_logic_1164)</t>
  </si>
  <si>
    <t>Standard for Verilog Hardware Description Language</t>
  </si>
  <si>
    <t>IEEE Standard For VHDL Waveform and Vector Exchange (Waves) to Support Design and Test Verification</t>
  </si>
  <si>
    <t>IEEE Standard VHDL Language Reference Manual</t>
  </si>
  <si>
    <t>Robert G Hillman</t>
  </si>
  <si>
    <t>IEEE Standard VHDL Mathematical Packages</t>
  </si>
  <si>
    <t>IEEE Standard VHDL Synthesis Packages</t>
  </si>
  <si>
    <t>IEEE Standard VITAL ASIC (Application Specific Integrated Circuit) Modeling Specification</t>
  </si>
  <si>
    <t>Standard VHDL Language Utility Library</t>
  </si>
  <si>
    <t>Gabe Moretti</t>
  </si>
  <si>
    <t>Design Management</t>
  </si>
  <si>
    <t>Info Model Descrpt'n Language</t>
  </si>
  <si>
    <t>Steven J Piatz</t>
  </si>
  <si>
    <t>Interface for IEEE Std 1076-1987 to Computer Aided Design as Manufacturing (CAD/CAM) Tools</t>
  </si>
  <si>
    <t>Paul Menchini</t>
  </si>
  <si>
    <t>Recommended Practice for the Interrelationships Between IEEE 1076 VHDL &amp; EIA RS44 EDIF</t>
  </si>
  <si>
    <t>P.H Stanford</t>
  </si>
  <si>
    <t>IEEE Standard for Verilog Register Transfer Level Synthesis</t>
  </si>
  <si>
    <t>IEEE Standard for Standard Delay Format (SDF) for the Electronic Design Process</t>
  </si>
  <si>
    <t>IEEE Standard Interface for Hardware Description Models of Electronic Components</t>
  </si>
  <si>
    <t>Standard for Chip Hierarchical Design System Technical Data (CHDstd)</t>
  </si>
  <si>
    <t>Steve Grout</t>
  </si>
  <si>
    <t>Standard for VHDL Electronic Digital System and Interface Design</t>
  </si>
  <si>
    <t>Jim Heaton</t>
  </si>
  <si>
    <t>John Willis</t>
  </si>
  <si>
    <t>System Level Design</t>
  </si>
  <si>
    <t>David Barton</t>
  </si>
  <si>
    <t>Comment</t>
  </si>
  <si>
    <t>1076b</t>
  </si>
  <si>
    <t>1076.1.1</t>
  </si>
  <si>
    <t>Project</t>
  </si>
  <si>
    <t>PAR Exp</t>
  </si>
  <si>
    <t>Std Exp</t>
  </si>
  <si>
    <t>IEEE Standard VHDL Analog and Mixed-Signal Extensions</t>
  </si>
  <si>
    <t>VHDL High Frequency</t>
  </si>
  <si>
    <t>SystemC</t>
  </si>
  <si>
    <t>Victor Berman</t>
  </si>
  <si>
    <t>Withdrawn</t>
  </si>
  <si>
    <t>John Beatty</t>
  </si>
  <si>
    <t>SG</t>
  </si>
  <si>
    <t>Current std is IC Delay &amp; Power Calculation System</t>
  </si>
  <si>
    <t>SGs</t>
  </si>
  <si>
    <t>PAR Appr</t>
  </si>
  <si>
    <t>Std Appr</t>
  </si>
  <si>
    <t>SG Appr</t>
  </si>
  <si>
    <t>SG Exp</t>
  </si>
  <si>
    <t>Jose Torres</t>
  </si>
  <si>
    <t>Alex Zamfirescu</t>
  </si>
  <si>
    <t>Chair</t>
  </si>
  <si>
    <t>Vice Chair</t>
  </si>
  <si>
    <t>Secretary</t>
  </si>
  <si>
    <t>PAR Withdrawn by Standards Board 25-Mar-04</t>
  </si>
  <si>
    <t>DASC-SC voted to dissolve 12-Apr-04</t>
  </si>
  <si>
    <t>Ajayharsh Varikat</t>
  </si>
  <si>
    <t>SystemVerilog: Unified Hardware Design, Specification and Verification Language</t>
  </si>
  <si>
    <t>Merged with P1076</t>
  </si>
  <si>
    <t>Dissolved</t>
  </si>
  <si>
    <t>Standard for PSL: Property Specification Language</t>
  </si>
  <si>
    <t>Sponsor</t>
  </si>
  <si>
    <t>DASC</t>
  </si>
  <si>
    <t>CAG/DASC</t>
  </si>
  <si>
    <t>Harry Foster</t>
  </si>
  <si>
    <t>Reaffirmed</t>
  </si>
  <si>
    <t>P1666</t>
  </si>
  <si>
    <t>Alain Vachoux</t>
  </si>
  <si>
    <t>Chair Elected</t>
  </si>
  <si>
    <t>Vice Ch Elected</t>
  </si>
  <si>
    <t>Sec Elected</t>
  </si>
  <si>
    <t>Ernst Christen</t>
  </si>
  <si>
    <t>Published</t>
  </si>
  <si>
    <t>Peter Wilson</t>
  </si>
  <si>
    <t>Dennis Brophy</t>
  </si>
  <si>
    <t>SV-WG (P1364, P1800)</t>
  </si>
  <si>
    <t xml:space="preserve">Sumit DasGupt </t>
  </si>
  <si>
    <t xml:space="preserve">Serrie-Justine Chapman </t>
  </si>
  <si>
    <t>Erich Marschner</t>
  </si>
  <si>
    <t>Standard Structure for Packaging, Integrating and Re-using IP within Tool-flows, (SPIRIT)</t>
  </si>
  <si>
    <t>WG disbanded 17-Jun-05</t>
  </si>
  <si>
    <t xml:space="preserve">Jim Lewis </t>
  </si>
  <si>
    <t>Oz Levia</t>
  </si>
  <si>
    <t>Karen Pieper</t>
  </si>
  <si>
    <t xml:space="preserve"> </t>
  </si>
  <si>
    <t>Neil Korpusik</t>
  </si>
  <si>
    <t>Merged with 1800</t>
  </si>
  <si>
    <t>Chuck Swart</t>
  </si>
  <si>
    <t>Kathy Werner</t>
  </si>
  <si>
    <t>Gary Delp</t>
  </si>
  <si>
    <t>Merged with P1076.1</t>
  </si>
  <si>
    <t>Pre-ballot</t>
  </si>
  <si>
    <t>Andy Pizialli</t>
  </si>
  <si>
    <t>Tim Ehrler</t>
  </si>
  <si>
    <t>Darren Galpin</t>
  </si>
  <si>
    <t>appt May 07</t>
  </si>
  <si>
    <t>Avigail Orni</t>
  </si>
  <si>
    <t>IP Encryption</t>
  </si>
  <si>
    <t>QIP</t>
  </si>
  <si>
    <t>Standard for the Rosetta System Level Design Language</t>
  </si>
  <si>
    <t>Perry Alexander</t>
  </si>
  <si>
    <t>Standard for the Design &amp; Verificcation of Low Power Ics</t>
  </si>
  <si>
    <t>Standard for the Esterel v7 Language Reference Manual</t>
  </si>
  <si>
    <t>Gerard Berry</t>
  </si>
  <si>
    <t>Stephen Edwards</t>
  </si>
  <si>
    <t>Sylvan Dissoubray</t>
  </si>
  <si>
    <t>Position</t>
  </si>
  <si>
    <t>Date Elected</t>
  </si>
  <si>
    <t>Holder</t>
  </si>
  <si>
    <t>Next Election</t>
  </si>
  <si>
    <t>Notes</t>
  </si>
  <si>
    <t>Vice-Chair</t>
  </si>
  <si>
    <t>Treasurer</t>
  </si>
  <si>
    <t>Karen Bartleson</t>
  </si>
  <si>
    <t>WG Chairs</t>
  </si>
  <si>
    <t>Name</t>
  </si>
  <si>
    <t>Affiliation</t>
  </si>
  <si>
    <t>Abdulrahman Rafiq</t>
  </si>
  <si>
    <t>Cisco</t>
  </si>
  <si>
    <t>EPFL</t>
  </si>
  <si>
    <t>Consultant/Denali</t>
  </si>
  <si>
    <t>Andrew Piziali</t>
  </si>
  <si>
    <t>Consultant/Cadence</t>
  </si>
  <si>
    <t>Arturo Salz</t>
  </si>
  <si>
    <t>Synopsys</t>
  </si>
  <si>
    <t>Atsushi Kasuya</t>
  </si>
  <si>
    <t>JEDA Technologies</t>
  </si>
  <si>
    <t>Bill Paulsen</t>
  </si>
  <si>
    <t>Cadence</t>
  </si>
  <si>
    <t>Charles André</t>
  </si>
  <si>
    <t>Esterel</t>
  </si>
  <si>
    <t>Charles Berking</t>
  </si>
  <si>
    <t>Charlie Dawson</t>
  </si>
  <si>
    <t>Model Technology</t>
  </si>
  <si>
    <t>Infineon</t>
  </si>
  <si>
    <t>David Roberts</t>
  </si>
  <si>
    <t>David Smith</t>
  </si>
  <si>
    <t>Mentor Graphics</t>
  </si>
  <si>
    <t>Egbert Molenkamp</t>
  </si>
  <si>
    <t>University of Twente</t>
  </si>
  <si>
    <t>Ellis Cohen</t>
  </si>
  <si>
    <t>Eric Badi</t>
  </si>
  <si>
    <t>TI</t>
  </si>
  <si>
    <t>Francoise Martinolle</t>
  </si>
  <si>
    <t>LSI</t>
  </si>
  <si>
    <t>Esterel Technologies</t>
  </si>
  <si>
    <t>Gunther Siegel</t>
  </si>
  <si>
    <t>Henry VonBank</t>
  </si>
  <si>
    <t>Posedge</t>
  </si>
  <si>
    <t>Jake Karrfalt</t>
  </si>
  <si>
    <t>Alternative Systems Concepts</t>
  </si>
  <si>
    <t>Jay (James) Lawrence</t>
  </si>
  <si>
    <t>Jim A. Barby</t>
  </si>
  <si>
    <t>University of Waterloo</t>
  </si>
  <si>
    <t>Jim Lewis</t>
  </si>
  <si>
    <t>SynthWorks Design Inc</t>
  </si>
  <si>
    <t>Jim Vellenga</t>
  </si>
  <si>
    <t>Jin-Young Choi</t>
  </si>
  <si>
    <t>Korea University</t>
  </si>
  <si>
    <t>John Beatty III</t>
  </si>
  <si>
    <t>IBM</t>
  </si>
  <si>
    <t>John Ries</t>
  </si>
  <si>
    <t>John Shields</t>
  </si>
  <si>
    <t>FTL Systems</t>
  </si>
  <si>
    <t>Joseph Hupcey</t>
  </si>
  <si>
    <t>Kamal Hashmi</t>
  </si>
  <si>
    <t>Spiratech Ltd</t>
  </si>
  <si>
    <t>Freescale</t>
  </si>
  <si>
    <t>Keith Gover</t>
  </si>
  <si>
    <t>Klaus Schneider</t>
  </si>
  <si>
    <t>University of Kaiserslautern</t>
  </si>
  <si>
    <t xml:space="preserve">Lori-Kate Smith </t>
  </si>
  <si>
    <t>ARM</t>
  </si>
  <si>
    <t>Marc Duranton</t>
  </si>
  <si>
    <t>NXP Semiconductors</t>
  </si>
  <si>
    <t>Marcello Lajolo</t>
  </si>
  <si>
    <t>NEC</t>
  </si>
  <si>
    <t>Mehdi Mohtashemi</t>
  </si>
  <si>
    <t>Michael Kishinevsky</t>
  </si>
  <si>
    <t>intel</t>
  </si>
  <si>
    <t>Michael Mirmak</t>
  </si>
  <si>
    <t>Mike McNamara</t>
  </si>
  <si>
    <t>Mike Stellfox</t>
  </si>
  <si>
    <t>Milind Padhye</t>
  </si>
  <si>
    <t>Olivier Tardieu</t>
  </si>
  <si>
    <t>Pankaj Mayor</t>
  </si>
  <si>
    <t>Patrick Phung</t>
  </si>
  <si>
    <t>Xilinx</t>
  </si>
  <si>
    <t>University of Kansas</t>
  </si>
  <si>
    <t>Ashenden Designs</t>
  </si>
  <si>
    <t>Ran Ginosar</t>
  </si>
  <si>
    <t>Technion-Israel Institute of Technology</t>
  </si>
  <si>
    <t>Raphael Bernhard</t>
  </si>
  <si>
    <t>France Telecom - Orange</t>
  </si>
  <si>
    <t>Reinhard von Hanxleden</t>
  </si>
  <si>
    <t>Christian-Albrechts-Universitaet Kiel</t>
  </si>
  <si>
    <t>Rich Goldman</t>
  </si>
  <si>
    <t>Robert (Bob) J. Myers</t>
  </si>
  <si>
    <t>Raytheon</t>
  </si>
  <si>
    <t>Robert de Simone</t>
  </si>
  <si>
    <t>Ron Waxman</t>
  </si>
  <si>
    <t>EDA Standards</t>
  </si>
  <si>
    <t>Ronald Goodstein</t>
  </si>
  <si>
    <t>IEEE</t>
  </si>
  <si>
    <t>Sandeep Desai</t>
  </si>
  <si>
    <t>Serrie Chapman</t>
  </si>
  <si>
    <t>Stacy Doss</t>
  </si>
  <si>
    <t>Si2</t>
  </si>
  <si>
    <t>Stan Krolikoski</t>
  </si>
  <si>
    <t>Stephen (Steve) Bailey</t>
  </si>
  <si>
    <t>Steve Pearlmutter</t>
  </si>
  <si>
    <t>TwoTents Systems, LLC</t>
  </si>
  <si>
    <t>Steve Smith</t>
  </si>
  <si>
    <t>Steven Dovich</t>
  </si>
  <si>
    <t>Steven Sharp</t>
  </si>
  <si>
    <t>Stylianos Diamantidis</t>
  </si>
  <si>
    <t>Globetech Solutions</t>
  </si>
  <si>
    <t>Sukrit Shankar</t>
  </si>
  <si>
    <t>Conexant Systems</t>
  </si>
  <si>
    <t>Sumit Dasgupta</t>
  </si>
  <si>
    <t>Tim Schneider</t>
  </si>
  <si>
    <t>Improv</t>
  </si>
  <si>
    <t>William Hanna</t>
  </si>
  <si>
    <t>Boeing</t>
  </si>
  <si>
    <t>Yaron Kashai</t>
  </si>
  <si>
    <t>Yatin Trivedi</t>
  </si>
  <si>
    <t>Magma</t>
  </si>
  <si>
    <t>Ballot Type</t>
  </si>
  <si>
    <t>Individual</t>
  </si>
  <si>
    <t>Entity</t>
  </si>
  <si>
    <t>Roberto Passerone</t>
  </si>
  <si>
    <t>QIP Vote</t>
  </si>
  <si>
    <t>GabeOnEDA</t>
  </si>
  <si>
    <t>Praveen Chawla</t>
  </si>
  <si>
    <t>Edaptive Computing</t>
  </si>
  <si>
    <t>University of Trento</t>
  </si>
  <si>
    <t>Tim McBrayer</t>
  </si>
  <si>
    <t>The Math Works</t>
  </si>
  <si>
    <t>renewed for 08</t>
  </si>
  <si>
    <t>X</t>
  </si>
  <si>
    <t>EDAptive Computing</t>
  </si>
  <si>
    <t>GabeonEDA</t>
  </si>
  <si>
    <t>eligible</t>
  </si>
  <si>
    <t>Jim Robinson</t>
  </si>
  <si>
    <t>Synplicity</t>
  </si>
  <si>
    <t>Joachim Haase</t>
  </si>
  <si>
    <t>Fraunhofer IIS</t>
  </si>
  <si>
    <t>Mark Strickland</t>
  </si>
  <si>
    <t xml:space="preserve">Jim Robinson </t>
  </si>
  <si>
    <t>Symplicity</t>
  </si>
  <si>
    <t>Benjamin Tyler</t>
  </si>
  <si>
    <t xml:space="preserve">Tomasz Kazmierski       </t>
  </si>
  <si>
    <t>University of Southampton      </t>
  </si>
  <si>
    <t>David Graubert</t>
  </si>
  <si>
    <t>Matan Vax</t>
  </si>
  <si>
    <t>William Paulsen</t>
  </si>
  <si>
    <t>Alain Vachou</t>
  </si>
  <si>
    <t>Treasurer Elected</t>
  </si>
  <si>
    <t>Officer Election</t>
  </si>
  <si>
    <t>Ajay Varikat</t>
  </si>
  <si>
    <t>Ben Tyler</t>
  </si>
  <si>
    <t>Aajyharsh Varikat</t>
  </si>
  <si>
    <t>Peter Flake</t>
  </si>
  <si>
    <t>Elda Technology</t>
  </si>
  <si>
    <t>Charu Aggarwal</t>
  </si>
  <si>
    <t>First Shot Logic</t>
  </si>
  <si>
    <t>Don Mills</t>
  </si>
  <si>
    <t>LCDM Engineering</t>
  </si>
  <si>
    <t>Lynguent, Inc.</t>
  </si>
  <si>
    <t>P1850 PAR Vote</t>
  </si>
  <si>
    <t>Univ of Southhampton</t>
  </si>
  <si>
    <t>DASC Roster Last Updated February 6, 2008</t>
  </si>
  <si>
    <t>Andrew Guyler</t>
  </si>
  <si>
    <t>Andrew Lynch</t>
  </si>
  <si>
    <t>Tabula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</si>
</sst>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3" fillId="0" borderId="0" xfId="0" applyNumberFormat="1" applyFont="1" applyAlignment="1">
      <alignment horizontal="right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15" fontId="1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7" fontId="1" fillId="0" borderId="0" xfId="0" applyNumberFormat="1" applyFont="1" applyAlignment="1">
      <alignment horizontal="left"/>
    </xf>
    <xf numFmtId="15" fontId="1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17" fontId="1" fillId="0" borderId="0" xfId="0" applyNumberFormat="1" applyFont="1" applyAlignment="1">
      <alignment horizontal="left" wrapText="1"/>
    </xf>
    <xf numFmtId="17" fontId="1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0" borderId="1" xfId="0" applyBorder="1" applyAlignment="1">
      <alignment/>
    </xf>
    <xf numFmtId="0" fontId="9" fillId="0" borderId="0" xfId="0" applyFont="1" applyAlignment="1">
      <alignment/>
    </xf>
    <xf numFmtId="16" fontId="1" fillId="0" borderId="0" xfId="0" applyNumberFormat="1" applyFont="1" applyAlignment="1">
      <alignment horizontal="left"/>
    </xf>
    <xf numFmtId="0" fontId="0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4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vh4@cornell.edu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">
      <pane xSplit="1" ySplit="1" topLeftCell="G2" activePane="bottomRight" state="frozen"/>
      <selection pane="topLeft" activeCell="A1" sqref="A1"/>
      <selection pane="topRight" activeCell="B1" sqref="B1"/>
      <selection pane="bottomLeft" activeCell="A1" sqref="A1"/>
      <selection pane="bottomRight" activeCell="O3" sqref="O3"/>
    </sheetView>
  </sheetViews>
  <sheetFormatPr defaultColWidth="9.140625" defaultRowHeight="15" customHeight="1"/>
  <cols>
    <col min="1" max="1" width="9.421875" style="5" bestFit="1" customWidth="1"/>
    <col min="2" max="3" width="8.7109375" style="6" customWidth="1"/>
    <col min="4" max="5" width="5.7109375" style="7" customWidth="1"/>
    <col min="6" max="6" width="48.140625" style="8" customWidth="1"/>
    <col min="7" max="8" width="9.7109375" style="8" customWidth="1"/>
    <col min="9" max="9" width="12.28125" style="8" bestFit="1" customWidth="1"/>
    <col min="10" max="10" width="12.7109375" style="8" customWidth="1"/>
    <col min="11" max="11" width="8.7109375" style="5" customWidth="1"/>
    <col min="12" max="12" width="12.7109375" style="8" customWidth="1"/>
    <col min="13" max="13" width="8.7109375" style="5" customWidth="1"/>
    <col min="14" max="14" width="12.7109375" style="8" customWidth="1"/>
    <col min="15" max="17" width="8.7109375" style="5" customWidth="1"/>
    <col min="18" max="18" width="27.421875" style="8" customWidth="1"/>
    <col min="19" max="16384" width="9.140625" style="8" customWidth="1"/>
  </cols>
  <sheetData>
    <row r="1" spans="1:18" s="4" customFormat="1" ht="22.5">
      <c r="A1" s="1" t="s">
        <v>46</v>
      </c>
      <c r="B1" s="2" t="s">
        <v>58</v>
      </c>
      <c r="C1" s="2" t="s">
        <v>47</v>
      </c>
      <c r="D1" s="3" t="s">
        <v>59</v>
      </c>
      <c r="E1" s="3" t="s">
        <v>48</v>
      </c>
      <c r="F1" s="4" t="s">
        <v>0</v>
      </c>
      <c r="G1" s="4" t="s">
        <v>74</v>
      </c>
      <c r="H1" s="4" t="s">
        <v>240</v>
      </c>
      <c r="I1" s="4" t="s">
        <v>6</v>
      </c>
      <c r="J1" s="4" t="s">
        <v>64</v>
      </c>
      <c r="K1" s="1" t="s">
        <v>81</v>
      </c>
      <c r="L1" s="4" t="s">
        <v>65</v>
      </c>
      <c r="M1" s="1" t="s">
        <v>82</v>
      </c>
      <c r="N1" s="4" t="s">
        <v>66</v>
      </c>
      <c r="O1" s="1" t="s">
        <v>83</v>
      </c>
      <c r="P1" s="1" t="s">
        <v>125</v>
      </c>
      <c r="Q1" s="1" t="s">
        <v>270</v>
      </c>
      <c r="R1" s="4" t="s">
        <v>43</v>
      </c>
    </row>
    <row r="2" spans="1:17" ht="15" customHeight="1">
      <c r="A2" s="5">
        <v>1076</v>
      </c>
      <c r="B2" s="9">
        <v>38253</v>
      </c>
      <c r="C2" s="9">
        <v>39813</v>
      </c>
      <c r="D2" s="7">
        <v>2002</v>
      </c>
      <c r="E2" s="7">
        <v>2007</v>
      </c>
      <c r="F2" s="8" t="s">
        <v>19</v>
      </c>
      <c r="G2" s="8" t="s">
        <v>75</v>
      </c>
      <c r="H2" s="8" t="s">
        <v>241</v>
      </c>
      <c r="I2" s="8" t="s">
        <v>104</v>
      </c>
      <c r="J2" s="8" t="s">
        <v>94</v>
      </c>
      <c r="K2" s="15">
        <v>39393</v>
      </c>
      <c r="L2" s="8" t="s">
        <v>100</v>
      </c>
      <c r="M2" s="15">
        <v>39393</v>
      </c>
      <c r="N2" s="8" t="s">
        <v>11</v>
      </c>
      <c r="O2" s="15">
        <v>39393</v>
      </c>
      <c r="P2" s="15"/>
      <c r="Q2" s="15" t="s">
        <v>97</v>
      </c>
    </row>
    <row r="3" spans="1:17" ht="15" customHeight="1">
      <c r="A3" s="5">
        <v>1076.1</v>
      </c>
      <c r="B3" s="9">
        <v>38482</v>
      </c>
      <c r="C3" s="9">
        <v>40178</v>
      </c>
      <c r="D3" s="6">
        <v>2007</v>
      </c>
      <c r="E3" s="6">
        <v>2012</v>
      </c>
      <c r="F3" s="8" t="s">
        <v>49</v>
      </c>
      <c r="G3" s="8" t="s">
        <v>75</v>
      </c>
      <c r="H3" s="8" t="s">
        <v>241</v>
      </c>
      <c r="I3" s="8" t="s">
        <v>8</v>
      </c>
      <c r="J3" s="8" t="s">
        <v>84</v>
      </c>
      <c r="K3" s="15">
        <v>39393</v>
      </c>
      <c r="L3" s="8" t="s">
        <v>40</v>
      </c>
      <c r="M3" s="15">
        <v>39393</v>
      </c>
      <c r="N3" s="8" t="s">
        <v>269</v>
      </c>
      <c r="O3" s="15">
        <v>39393</v>
      </c>
      <c r="P3" s="15" t="s">
        <v>149</v>
      </c>
      <c r="Q3" s="15">
        <v>39393</v>
      </c>
    </row>
    <row r="4" spans="1:18" ht="15" customHeight="1">
      <c r="A4" s="5">
        <v>1481</v>
      </c>
      <c r="B4" s="9">
        <v>39057</v>
      </c>
      <c r="C4" s="9">
        <v>39813</v>
      </c>
      <c r="D4" s="7">
        <v>1999</v>
      </c>
      <c r="E4" s="7">
        <v>2004</v>
      </c>
      <c r="F4" s="8" t="s">
        <v>2</v>
      </c>
      <c r="G4" s="8" t="s">
        <v>75</v>
      </c>
      <c r="H4" s="8" t="s">
        <v>241</v>
      </c>
      <c r="I4" s="8" t="s">
        <v>8</v>
      </c>
      <c r="J4" s="8" t="s">
        <v>54</v>
      </c>
      <c r="K4" s="15">
        <v>39114</v>
      </c>
      <c r="L4" s="8" t="s">
        <v>106</v>
      </c>
      <c r="M4" s="15">
        <v>39120</v>
      </c>
      <c r="N4" s="8" t="s">
        <v>89</v>
      </c>
      <c r="O4" s="15">
        <v>39120</v>
      </c>
      <c r="P4" s="15"/>
      <c r="Q4" s="15"/>
      <c r="R4" s="8" t="s">
        <v>56</v>
      </c>
    </row>
    <row r="5" spans="1:17" ht="15" customHeight="1">
      <c r="A5" s="5">
        <v>1647</v>
      </c>
      <c r="B5" s="9">
        <v>38926</v>
      </c>
      <c r="C5" s="9">
        <v>40543</v>
      </c>
      <c r="D5" s="7">
        <v>2006</v>
      </c>
      <c r="E5" s="7">
        <v>2011</v>
      </c>
      <c r="F5" s="8" t="s">
        <v>5</v>
      </c>
      <c r="G5" s="8" t="s">
        <v>75</v>
      </c>
      <c r="H5" s="8" t="s">
        <v>241</v>
      </c>
      <c r="I5" s="8" t="s">
        <v>8</v>
      </c>
      <c r="J5" s="8" t="s">
        <v>105</v>
      </c>
      <c r="K5" s="15">
        <v>39209</v>
      </c>
      <c r="L5" s="8" t="s">
        <v>107</v>
      </c>
      <c r="M5" s="15" t="s">
        <v>108</v>
      </c>
      <c r="N5" s="8" t="s">
        <v>90</v>
      </c>
      <c r="O5" s="15">
        <v>39209</v>
      </c>
      <c r="P5" s="15"/>
      <c r="Q5" s="15"/>
    </row>
    <row r="6" spans="1:17" ht="15" customHeight="1">
      <c r="A6" s="5">
        <v>1685</v>
      </c>
      <c r="B6" s="9">
        <v>38575</v>
      </c>
      <c r="C6" s="9">
        <v>40178</v>
      </c>
      <c r="F6" s="8" t="s">
        <v>92</v>
      </c>
      <c r="G6" s="8" t="s">
        <v>76</v>
      </c>
      <c r="H6" s="8" t="s">
        <v>242</v>
      </c>
      <c r="I6" s="8" t="s">
        <v>8</v>
      </c>
      <c r="J6" s="8" t="s">
        <v>52</v>
      </c>
      <c r="K6" s="15">
        <v>38986</v>
      </c>
      <c r="L6" s="8" t="s">
        <v>101</v>
      </c>
      <c r="M6" s="15">
        <v>38986</v>
      </c>
      <c r="N6" s="8" t="s">
        <v>102</v>
      </c>
      <c r="O6" s="15">
        <v>38986</v>
      </c>
      <c r="P6" s="15"/>
      <c r="Q6" s="15"/>
    </row>
    <row r="7" spans="1:18" ht="15" customHeight="1">
      <c r="A7" s="5">
        <v>1800</v>
      </c>
      <c r="B7" s="9">
        <v>37700</v>
      </c>
      <c r="C7" s="9">
        <v>39813</v>
      </c>
      <c r="D7" s="7">
        <v>2005</v>
      </c>
      <c r="E7" s="7">
        <v>2010</v>
      </c>
      <c r="F7" s="8" t="s">
        <v>70</v>
      </c>
      <c r="G7" s="8" t="s">
        <v>76</v>
      </c>
      <c r="H7" s="8" t="s">
        <v>242</v>
      </c>
      <c r="I7" s="8" t="s">
        <v>8</v>
      </c>
      <c r="J7" s="8" t="s">
        <v>96</v>
      </c>
      <c r="K7" s="15">
        <v>38986</v>
      </c>
      <c r="L7" s="8" t="s">
        <v>98</v>
      </c>
      <c r="M7" s="15">
        <v>38986</v>
      </c>
      <c r="N7" s="8" t="s">
        <v>87</v>
      </c>
      <c r="O7" s="15">
        <v>38986</v>
      </c>
      <c r="P7" s="15"/>
      <c r="Q7" s="15"/>
      <c r="R7" s="8" t="s">
        <v>88</v>
      </c>
    </row>
    <row r="8" spans="1:17" ht="15" customHeight="1">
      <c r="A8" s="5">
        <v>1850</v>
      </c>
      <c r="B8" s="9">
        <v>38253</v>
      </c>
      <c r="C8" s="9">
        <v>39813</v>
      </c>
      <c r="D8" s="7">
        <v>2005</v>
      </c>
      <c r="E8" s="7">
        <v>2010</v>
      </c>
      <c r="F8" s="8" t="s">
        <v>73</v>
      </c>
      <c r="G8" s="8" t="s">
        <v>76</v>
      </c>
      <c r="H8" s="8" t="s">
        <v>242</v>
      </c>
      <c r="I8" s="8" t="s">
        <v>8</v>
      </c>
      <c r="J8" s="8" t="s">
        <v>77</v>
      </c>
      <c r="K8" s="15">
        <v>39422</v>
      </c>
      <c r="L8" s="8" t="s">
        <v>109</v>
      </c>
      <c r="M8" s="15">
        <v>39422</v>
      </c>
      <c r="N8" s="8" t="s">
        <v>91</v>
      </c>
      <c r="O8" s="15">
        <v>39422</v>
      </c>
      <c r="P8" s="15"/>
      <c r="Q8" s="15"/>
    </row>
    <row r="9" spans="1:17" ht="15" customHeight="1">
      <c r="A9" s="5">
        <v>1699</v>
      </c>
      <c r="B9" s="9">
        <v>39163</v>
      </c>
      <c r="C9" s="9">
        <v>40908</v>
      </c>
      <c r="F9" s="8" t="s">
        <v>112</v>
      </c>
      <c r="G9" s="8" t="s">
        <v>75</v>
      </c>
      <c r="H9" s="8" t="s">
        <v>241</v>
      </c>
      <c r="I9" s="8" t="s">
        <v>8</v>
      </c>
      <c r="J9" s="8" t="s">
        <v>113</v>
      </c>
      <c r="K9" s="15">
        <v>39351</v>
      </c>
      <c r="L9" s="8" t="s">
        <v>42</v>
      </c>
      <c r="M9" s="15">
        <v>39351</v>
      </c>
      <c r="N9" s="8" t="s">
        <v>243</v>
      </c>
      <c r="O9" s="15">
        <v>39351</v>
      </c>
      <c r="P9" s="15"/>
      <c r="Q9" s="15"/>
    </row>
    <row r="10" spans="1:13" ht="15" customHeight="1">
      <c r="A10" s="5">
        <v>1801</v>
      </c>
      <c r="B10" s="9">
        <v>39209</v>
      </c>
      <c r="C10" s="9">
        <v>40908</v>
      </c>
      <c r="F10" s="8" t="s">
        <v>114</v>
      </c>
      <c r="G10" s="8" t="s">
        <v>76</v>
      </c>
      <c r="H10" s="8" t="s">
        <v>242</v>
      </c>
      <c r="I10" s="8" t="s">
        <v>8</v>
      </c>
      <c r="J10" s="8" t="s">
        <v>9</v>
      </c>
      <c r="K10" s="38">
        <v>39393</v>
      </c>
      <c r="L10" s="8" t="s">
        <v>102</v>
      </c>
      <c r="M10" s="38">
        <v>39393</v>
      </c>
    </row>
    <row r="11" spans="1:17" ht="15" customHeight="1">
      <c r="A11" s="5">
        <v>1778</v>
      </c>
      <c r="B11" s="9">
        <v>39163</v>
      </c>
      <c r="C11" s="9">
        <v>40908</v>
      </c>
      <c r="F11" s="8" t="s">
        <v>115</v>
      </c>
      <c r="G11" s="8" t="s">
        <v>75</v>
      </c>
      <c r="H11" s="8" t="s">
        <v>241</v>
      </c>
      <c r="I11" s="8" t="s">
        <v>8</v>
      </c>
      <c r="J11" s="8" t="s">
        <v>116</v>
      </c>
      <c r="K11" s="15">
        <v>39203</v>
      </c>
      <c r="L11" s="8" t="s">
        <v>117</v>
      </c>
      <c r="M11" s="15">
        <v>39203</v>
      </c>
      <c r="N11" s="8" t="s">
        <v>118</v>
      </c>
      <c r="O11" s="15">
        <v>39203</v>
      </c>
      <c r="P11" s="15"/>
      <c r="Q11" s="15"/>
    </row>
    <row r="14" spans="1:17" s="13" customFormat="1" ht="15" customHeight="1">
      <c r="A14" s="10" t="s">
        <v>57</v>
      </c>
      <c r="B14" s="11" t="s">
        <v>60</v>
      </c>
      <c r="C14" s="11" t="s">
        <v>61</v>
      </c>
      <c r="D14" s="12"/>
      <c r="E14" s="12"/>
      <c r="K14" s="10"/>
      <c r="M14" s="10"/>
      <c r="O14" s="10"/>
      <c r="P14" s="10"/>
      <c r="Q14" s="10"/>
    </row>
    <row r="15" spans="2:14" ht="15" customHeight="1">
      <c r="B15" s="9">
        <v>39278</v>
      </c>
      <c r="C15" s="19">
        <v>39417</v>
      </c>
      <c r="F15" s="8" t="s">
        <v>110</v>
      </c>
      <c r="J15" s="8" t="s">
        <v>102</v>
      </c>
      <c r="N15" s="8" t="s">
        <v>97</v>
      </c>
    </row>
    <row r="16" spans="2:14" ht="15" customHeight="1">
      <c r="B16" s="9">
        <v>39278</v>
      </c>
      <c r="C16" s="19">
        <v>39417</v>
      </c>
      <c r="F16" s="8" t="s">
        <v>111</v>
      </c>
      <c r="J16" s="8" t="s">
        <v>101</v>
      </c>
      <c r="N16" s="8" t="s">
        <v>97</v>
      </c>
    </row>
    <row r="17" spans="2:17" ht="15" customHeight="1">
      <c r="B17" s="9"/>
      <c r="C17" s="9"/>
      <c r="K17" s="15"/>
      <c r="M17" s="15"/>
      <c r="O17" s="15"/>
      <c r="P17" s="15"/>
      <c r="Q17" s="15"/>
    </row>
    <row r="18" spans="1:17" s="17" customFormat="1" ht="15" customHeight="1">
      <c r="A18" s="1" t="s">
        <v>7</v>
      </c>
      <c r="B18" s="16"/>
      <c r="C18" s="16"/>
      <c r="D18" s="3"/>
      <c r="E18" s="3"/>
      <c r="K18" s="18"/>
      <c r="M18" s="18"/>
      <c r="O18" s="18"/>
      <c r="P18" s="18"/>
      <c r="Q18" s="18"/>
    </row>
    <row r="19" spans="1:18" ht="15" customHeight="1">
      <c r="A19" s="5">
        <v>1076.2</v>
      </c>
      <c r="D19" s="7">
        <v>1996</v>
      </c>
      <c r="E19" s="7">
        <v>2007</v>
      </c>
      <c r="F19" s="8" t="s">
        <v>21</v>
      </c>
      <c r="I19" s="8" t="s">
        <v>72</v>
      </c>
      <c r="J19" s="8" t="s">
        <v>62</v>
      </c>
      <c r="R19" s="8" t="s">
        <v>71</v>
      </c>
    </row>
    <row r="20" spans="1:18" ht="15" customHeight="1">
      <c r="A20" s="5">
        <v>1076.4</v>
      </c>
      <c r="B20" s="9">
        <v>38482</v>
      </c>
      <c r="C20" s="9">
        <v>40178</v>
      </c>
      <c r="D20" s="7">
        <v>2000</v>
      </c>
      <c r="E20" s="7">
        <v>2005</v>
      </c>
      <c r="F20" s="8" t="s">
        <v>23</v>
      </c>
      <c r="G20" s="8" t="s">
        <v>75</v>
      </c>
      <c r="I20" s="8" t="s">
        <v>8</v>
      </c>
      <c r="J20" s="8" t="s">
        <v>69</v>
      </c>
      <c r="K20" s="15">
        <v>38473</v>
      </c>
      <c r="R20" s="8" t="s">
        <v>71</v>
      </c>
    </row>
    <row r="21" spans="1:18" ht="15" customHeight="1">
      <c r="A21" s="5">
        <v>1076.3</v>
      </c>
      <c r="D21" s="7">
        <v>1997</v>
      </c>
      <c r="E21" s="7">
        <v>2002</v>
      </c>
      <c r="F21" s="8" t="s">
        <v>22</v>
      </c>
      <c r="I21" s="8" t="s">
        <v>72</v>
      </c>
      <c r="J21" s="8" t="s">
        <v>63</v>
      </c>
      <c r="R21" s="8" t="s">
        <v>71</v>
      </c>
    </row>
    <row r="22" spans="1:18" ht="15" customHeight="1">
      <c r="A22" s="5">
        <v>1076.6</v>
      </c>
      <c r="B22" s="9">
        <v>37756</v>
      </c>
      <c r="C22" s="9">
        <v>39447</v>
      </c>
      <c r="D22" s="7">
        <v>2004</v>
      </c>
      <c r="E22" s="7">
        <v>2009</v>
      </c>
      <c r="F22" s="8" t="s">
        <v>15</v>
      </c>
      <c r="G22" s="8" t="s">
        <v>75</v>
      </c>
      <c r="I22" s="8" t="s">
        <v>72</v>
      </c>
      <c r="R22" s="8" t="s">
        <v>93</v>
      </c>
    </row>
    <row r="23" spans="1:18" ht="15" customHeight="1">
      <c r="A23" s="5">
        <v>1164</v>
      </c>
      <c r="C23" s="9">
        <v>38352</v>
      </c>
      <c r="D23" s="7">
        <v>1993</v>
      </c>
      <c r="E23" s="7">
        <v>2004</v>
      </c>
      <c r="F23" s="8" t="s">
        <v>16</v>
      </c>
      <c r="I23" s="8" t="s">
        <v>72</v>
      </c>
      <c r="J23" s="8" t="s">
        <v>11</v>
      </c>
      <c r="K23" s="15">
        <v>36923</v>
      </c>
      <c r="R23" s="8" t="s">
        <v>71</v>
      </c>
    </row>
    <row r="24" spans="1:18" ht="15" customHeight="1">
      <c r="A24" s="5">
        <v>1364</v>
      </c>
      <c r="B24" s="9">
        <v>37700</v>
      </c>
      <c r="C24" s="9">
        <v>39447</v>
      </c>
      <c r="D24" s="7">
        <v>2005</v>
      </c>
      <c r="E24" s="7">
        <v>2010</v>
      </c>
      <c r="F24" s="8" t="s">
        <v>17</v>
      </c>
      <c r="G24" s="8" t="s">
        <v>75</v>
      </c>
      <c r="I24" s="8" t="s">
        <v>99</v>
      </c>
      <c r="J24" s="8" t="s">
        <v>97</v>
      </c>
      <c r="K24" s="15" t="s">
        <v>97</v>
      </c>
      <c r="L24" s="8" t="s">
        <v>97</v>
      </c>
      <c r="M24" s="15" t="s">
        <v>97</v>
      </c>
      <c r="N24" s="8" t="s">
        <v>97</v>
      </c>
      <c r="O24" s="15" t="s">
        <v>97</v>
      </c>
      <c r="P24" s="15"/>
      <c r="Q24" s="15"/>
      <c r="R24" s="8" t="s">
        <v>88</v>
      </c>
    </row>
    <row r="25" spans="1:18" ht="15" customHeight="1">
      <c r="A25" s="5">
        <v>1364.1</v>
      </c>
      <c r="B25" s="9">
        <v>35971</v>
      </c>
      <c r="C25" s="9">
        <v>37621</v>
      </c>
      <c r="D25" s="7">
        <v>2002</v>
      </c>
      <c r="E25" s="7">
        <v>2007</v>
      </c>
      <c r="F25" s="8" t="s">
        <v>33</v>
      </c>
      <c r="G25" s="8" t="s">
        <v>75</v>
      </c>
      <c r="I25" s="8" t="s">
        <v>72</v>
      </c>
      <c r="R25" s="8" t="s">
        <v>93</v>
      </c>
    </row>
    <row r="26" spans="1:9" ht="15" customHeight="1">
      <c r="A26" s="5">
        <v>1497</v>
      </c>
      <c r="D26" s="7">
        <v>2001</v>
      </c>
      <c r="E26" s="7">
        <v>2006</v>
      </c>
      <c r="F26" s="8" t="s">
        <v>34</v>
      </c>
      <c r="I26" s="8" t="s">
        <v>72</v>
      </c>
    </row>
    <row r="27" spans="1:18" ht="15" customHeight="1">
      <c r="A27" s="5">
        <v>1499</v>
      </c>
      <c r="D27" s="7">
        <v>1998</v>
      </c>
      <c r="E27" s="7">
        <v>2009</v>
      </c>
      <c r="F27" s="8" t="s">
        <v>35</v>
      </c>
      <c r="G27" s="8" t="s">
        <v>75</v>
      </c>
      <c r="I27" s="8" t="s">
        <v>78</v>
      </c>
      <c r="R27" s="8" t="s">
        <v>93</v>
      </c>
    </row>
    <row r="28" spans="1:10" ht="15" customHeight="1">
      <c r="A28" s="5">
        <v>1603</v>
      </c>
      <c r="C28" s="9"/>
      <c r="D28" s="7">
        <v>2003</v>
      </c>
      <c r="E28" s="7">
        <v>2008</v>
      </c>
      <c r="F28" s="8" t="s">
        <v>3</v>
      </c>
      <c r="G28" s="8" t="s">
        <v>75</v>
      </c>
      <c r="I28" s="8" t="s">
        <v>85</v>
      </c>
      <c r="J28" s="8" t="s">
        <v>12</v>
      </c>
    </row>
    <row r="29" spans="1:18" ht="15" customHeight="1">
      <c r="A29" s="5" t="s">
        <v>45</v>
      </c>
      <c r="B29" s="9">
        <v>37385</v>
      </c>
      <c r="C29" s="9">
        <v>39082</v>
      </c>
      <c r="D29" s="7">
        <v>2004</v>
      </c>
      <c r="E29" s="7">
        <v>2009</v>
      </c>
      <c r="F29" s="8" t="s">
        <v>14</v>
      </c>
      <c r="G29" s="8" t="s">
        <v>75</v>
      </c>
      <c r="I29" s="8" t="s">
        <v>85</v>
      </c>
      <c r="J29" s="8" t="s">
        <v>10</v>
      </c>
      <c r="K29" s="15">
        <v>37165</v>
      </c>
      <c r="L29" s="8" t="s">
        <v>86</v>
      </c>
      <c r="M29" s="15">
        <v>37500</v>
      </c>
      <c r="R29" s="8" t="s">
        <v>103</v>
      </c>
    </row>
    <row r="30" spans="1:17" ht="15" customHeight="1">
      <c r="A30" s="5" t="s">
        <v>79</v>
      </c>
      <c r="B30" s="9">
        <v>38309</v>
      </c>
      <c r="C30" s="9">
        <v>39813</v>
      </c>
      <c r="D30" s="7">
        <v>2006</v>
      </c>
      <c r="E30" s="7">
        <v>2011</v>
      </c>
      <c r="F30" s="8" t="s">
        <v>51</v>
      </c>
      <c r="G30" s="8" t="s">
        <v>76</v>
      </c>
      <c r="I30" s="8" t="s">
        <v>85</v>
      </c>
      <c r="J30" s="8" t="s">
        <v>52</v>
      </c>
      <c r="K30" s="15">
        <v>294173</v>
      </c>
      <c r="L30" s="8" t="s">
        <v>95</v>
      </c>
      <c r="M30" s="15">
        <v>294173</v>
      </c>
      <c r="N30" s="8" t="s">
        <v>87</v>
      </c>
      <c r="O30" s="15">
        <v>294173</v>
      </c>
      <c r="P30" s="15"/>
      <c r="Q30" s="15"/>
    </row>
    <row r="33" spans="1:17" s="13" customFormat="1" ht="15" customHeight="1">
      <c r="A33" s="10" t="s">
        <v>53</v>
      </c>
      <c r="B33" s="11"/>
      <c r="C33" s="11"/>
      <c r="D33" s="12"/>
      <c r="E33" s="12"/>
      <c r="K33" s="10"/>
      <c r="M33" s="10"/>
      <c r="O33" s="10"/>
      <c r="P33" s="10"/>
      <c r="Q33" s="10"/>
    </row>
    <row r="34" spans="1:10" ht="15" customHeight="1">
      <c r="A34" s="5">
        <v>1029.1</v>
      </c>
      <c r="D34" s="7">
        <v>1998</v>
      </c>
      <c r="E34" s="7">
        <v>2003</v>
      </c>
      <c r="F34" s="8" t="s">
        <v>18</v>
      </c>
      <c r="J34" s="8" t="s">
        <v>20</v>
      </c>
    </row>
    <row r="35" spans="1:11" ht="15" customHeight="1">
      <c r="A35" s="5" t="s">
        <v>44</v>
      </c>
      <c r="C35" s="9">
        <v>39447</v>
      </c>
      <c r="F35" s="8" t="s">
        <v>13</v>
      </c>
      <c r="G35" s="8" t="s">
        <v>75</v>
      </c>
      <c r="I35" s="8" t="s">
        <v>53</v>
      </c>
      <c r="J35" s="8" t="s">
        <v>9</v>
      </c>
      <c r="K35" s="15">
        <v>38139</v>
      </c>
    </row>
    <row r="36" spans="1:10" ht="15" customHeight="1">
      <c r="A36" s="5">
        <v>1076.5</v>
      </c>
      <c r="F36" s="8" t="s">
        <v>24</v>
      </c>
      <c r="J36" s="8" t="s">
        <v>25</v>
      </c>
    </row>
    <row r="37" spans="1:6" ht="15" customHeight="1">
      <c r="A37" s="5">
        <v>1077</v>
      </c>
      <c r="F37" s="8" t="s">
        <v>26</v>
      </c>
    </row>
    <row r="38" spans="1:10" ht="15" customHeight="1">
      <c r="A38" s="5">
        <v>1078</v>
      </c>
      <c r="F38" s="8" t="s">
        <v>27</v>
      </c>
      <c r="J38" s="8" t="s">
        <v>28</v>
      </c>
    </row>
    <row r="39" spans="1:10" ht="15" customHeight="1">
      <c r="A39" s="5">
        <v>1163</v>
      </c>
      <c r="F39" s="8" t="s">
        <v>29</v>
      </c>
      <c r="J39" s="8" t="s">
        <v>30</v>
      </c>
    </row>
    <row r="40" spans="1:10" ht="15" customHeight="1">
      <c r="A40" s="5">
        <v>1165</v>
      </c>
      <c r="F40" s="8" t="s">
        <v>31</v>
      </c>
      <c r="J40" s="8" t="s">
        <v>32</v>
      </c>
    </row>
    <row r="41" spans="1:10" ht="15" customHeight="1">
      <c r="A41" s="5">
        <v>1510</v>
      </c>
      <c r="F41" s="8" t="s">
        <v>36</v>
      </c>
      <c r="J41" s="8" t="s">
        <v>37</v>
      </c>
    </row>
    <row r="42" spans="1:10" ht="15" customHeight="1">
      <c r="A42" s="5">
        <v>1551</v>
      </c>
      <c r="F42" s="8" t="s">
        <v>38</v>
      </c>
      <c r="J42" s="8" t="s">
        <v>39</v>
      </c>
    </row>
    <row r="43" spans="1:18" ht="15" customHeight="1">
      <c r="A43" s="5">
        <v>1577</v>
      </c>
      <c r="C43" s="9">
        <v>38352</v>
      </c>
      <c r="F43" s="8" t="s">
        <v>1</v>
      </c>
      <c r="J43" s="8" t="s">
        <v>11</v>
      </c>
      <c r="R43" s="8" t="s">
        <v>67</v>
      </c>
    </row>
    <row r="44" spans="1:18" ht="15" customHeight="1">
      <c r="A44" s="5">
        <v>1604</v>
      </c>
      <c r="C44" s="9">
        <v>38717</v>
      </c>
      <c r="F44" s="8" t="s">
        <v>4</v>
      </c>
      <c r="I44" s="8" t="s">
        <v>7</v>
      </c>
      <c r="J44" s="8" t="s">
        <v>11</v>
      </c>
      <c r="K44" s="15">
        <v>36923</v>
      </c>
      <c r="R44" s="8" t="s">
        <v>68</v>
      </c>
    </row>
    <row r="45" spans="1:10" ht="15" customHeight="1">
      <c r="A45" s="5" t="s">
        <v>55</v>
      </c>
      <c r="F45" s="8" t="s">
        <v>41</v>
      </c>
      <c r="J45" s="8" t="s">
        <v>42</v>
      </c>
    </row>
    <row r="46" spans="1:10" ht="15" customHeight="1">
      <c r="A46" s="5" t="s">
        <v>55</v>
      </c>
      <c r="B46" s="14" t="s">
        <v>97</v>
      </c>
      <c r="F46" s="8" t="s">
        <v>50</v>
      </c>
      <c r="J46" s="8" t="s">
        <v>40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D5" sqref="D5"/>
    </sheetView>
  </sheetViews>
  <sheetFormatPr defaultColWidth="9.140625" defaultRowHeight="12.75"/>
  <cols>
    <col min="1" max="1" width="18.421875" style="0" customWidth="1"/>
    <col min="2" max="2" width="17.8515625" style="0" customWidth="1"/>
    <col min="3" max="3" width="20.28125" style="0" customWidth="1"/>
    <col min="4" max="4" width="16.7109375" style="0" customWidth="1"/>
    <col min="5" max="5" width="30.7109375" style="0" customWidth="1"/>
  </cols>
  <sheetData>
    <row r="1" spans="1:5" ht="12.75">
      <c r="A1" s="20" t="s">
        <v>119</v>
      </c>
      <c r="B1" s="20" t="s">
        <v>121</v>
      </c>
      <c r="C1" s="20" t="s">
        <v>120</v>
      </c>
      <c r="D1" s="20" t="s">
        <v>122</v>
      </c>
      <c r="E1" s="20" t="s">
        <v>123</v>
      </c>
    </row>
    <row r="3" spans="1:4" ht="12.75">
      <c r="A3" t="s">
        <v>64</v>
      </c>
      <c r="B3" t="s">
        <v>52</v>
      </c>
      <c r="C3" s="21">
        <v>39417</v>
      </c>
      <c r="D3" s="21">
        <v>40148</v>
      </c>
    </row>
    <row r="4" spans="1:4" ht="12.75">
      <c r="A4" t="s">
        <v>124</v>
      </c>
      <c r="B4" t="s">
        <v>221</v>
      </c>
      <c r="C4" s="21">
        <v>39417</v>
      </c>
      <c r="D4" s="21">
        <v>40148</v>
      </c>
    </row>
    <row r="5" spans="1:4" ht="12.75">
      <c r="A5" t="s">
        <v>66</v>
      </c>
      <c r="B5" t="s">
        <v>9</v>
      </c>
      <c r="C5" s="21">
        <v>38991</v>
      </c>
      <c r="D5" s="21">
        <v>39722</v>
      </c>
    </row>
    <row r="6" spans="1:4" ht="12.75">
      <c r="A6" t="s">
        <v>125</v>
      </c>
      <c r="B6" t="s">
        <v>126</v>
      </c>
      <c r="C6" s="21">
        <v>38991</v>
      </c>
      <c r="D6" s="21">
        <v>39722</v>
      </c>
    </row>
    <row r="7" ht="12.75">
      <c r="A7" s="20" t="s">
        <v>127</v>
      </c>
    </row>
    <row r="8" spans="1:4" ht="12.75">
      <c r="A8" s="22">
        <v>1076</v>
      </c>
      <c r="B8" t="s">
        <v>94</v>
      </c>
      <c r="C8" s="21">
        <v>39432</v>
      </c>
      <c r="D8" s="21">
        <v>40148</v>
      </c>
    </row>
    <row r="9" spans="1:5" ht="12.75">
      <c r="A9" s="22">
        <v>1076.1</v>
      </c>
      <c r="B9" t="s">
        <v>84</v>
      </c>
      <c r="C9" s="21">
        <v>39393</v>
      </c>
      <c r="D9" s="21">
        <v>40118</v>
      </c>
      <c r="E9" t="s">
        <v>97</v>
      </c>
    </row>
    <row r="10" spans="1:4" ht="12.75">
      <c r="A10" s="22">
        <v>1481</v>
      </c>
      <c r="B10" t="s">
        <v>54</v>
      </c>
      <c r="C10" s="21">
        <v>39114</v>
      </c>
      <c r="D10" s="21">
        <v>39853</v>
      </c>
    </row>
    <row r="11" spans="1:4" ht="12.75">
      <c r="A11" s="22">
        <v>1647</v>
      </c>
      <c r="B11" t="s">
        <v>105</v>
      </c>
      <c r="C11" s="21">
        <v>39209</v>
      </c>
      <c r="D11" s="21">
        <v>39942</v>
      </c>
    </row>
    <row r="12" spans="1:4" ht="12.75">
      <c r="A12" s="22">
        <v>1685</v>
      </c>
      <c r="B12" t="s">
        <v>52</v>
      </c>
      <c r="C12" s="21">
        <v>38986</v>
      </c>
      <c r="D12" s="21">
        <v>39699</v>
      </c>
    </row>
    <row r="13" spans="1:4" ht="12.75">
      <c r="A13" s="22">
        <v>1800</v>
      </c>
      <c r="B13" t="s">
        <v>96</v>
      </c>
      <c r="C13" s="21">
        <v>38986</v>
      </c>
      <c r="D13" s="21">
        <v>39699</v>
      </c>
    </row>
    <row r="14" spans="1:4" ht="12.75">
      <c r="A14" s="22">
        <v>1850</v>
      </c>
      <c r="B14" t="s">
        <v>77</v>
      </c>
      <c r="C14" s="21">
        <v>39422</v>
      </c>
      <c r="D14" s="21">
        <v>40156</v>
      </c>
    </row>
    <row r="15" spans="1:4" ht="12.75">
      <c r="A15" s="22">
        <v>1699</v>
      </c>
      <c r="B15" t="s">
        <v>113</v>
      </c>
      <c r="C15" s="21">
        <v>39351</v>
      </c>
      <c r="D15" s="21">
        <v>40063</v>
      </c>
    </row>
    <row r="16" spans="1:4" ht="12.75">
      <c r="A16" s="22">
        <v>1801</v>
      </c>
      <c r="B16" t="s">
        <v>9</v>
      </c>
      <c r="C16" s="21">
        <v>39393</v>
      </c>
      <c r="D16" s="21">
        <v>40124</v>
      </c>
    </row>
    <row r="17" spans="1:4" ht="12.75">
      <c r="A17" s="22">
        <v>1778</v>
      </c>
      <c r="B17" t="s">
        <v>116</v>
      </c>
      <c r="C17" s="21">
        <v>39203</v>
      </c>
      <c r="D17" s="21">
        <v>39942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5"/>
  <sheetViews>
    <sheetView tabSelected="1" workbookViewId="0" topLeftCell="A14">
      <selection activeCell="K37" sqref="K37"/>
    </sheetView>
  </sheetViews>
  <sheetFormatPr defaultColWidth="9.140625" defaultRowHeight="12.75"/>
  <cols>
    <col min="1" max="1" width="30.140625" style="50" customWidth="1"/>
    <col min="2" max="2" width="21.8515625" style="49" customWidth="1"/>
    <col min="3" max="7" width="9.140625" style="49" customWidth="1"/>
    <col min="8" max="8" width="10.140625" style="49" bestFit="1" customWidth="1"/>
    <col min="9" max="9" width="10.140625" style="49" customWidth="1"/>
    <col min="10" max="11" width="13.421875" style="49" customWidth="1"/>
    <col min="12" max="16384" width="9.140625" style="49" customWidth="1"/>
  </cols>
  <sheetData>
    <row r="1" spans="1:12" s="48" customFormat="1" ht="12.75">
      <c r="A1" s="45" t="s">
        <v>128</v>
      </c>
      <c r="B1" s="46" t="s">
        <v>129</v>
      </c>
      <c r="C1" s="47">
        <v>39207</v>
      </c>
      <c r="D1" s="47">
        <v>39281</v>
      </c>
      <c r="E1" s="47">
        <v>39309</v>
      </c>
      <c r="F1" s="47">
        <v>39345</v>
      </c>
      <c r="G1" s="48" t="s">
        <v>244</v>
      </c>
      <c r="H1" s="47">
        <v>39373</v>
      </c>
      <c r="I1" s="47">
        <v>39401</v>
      </c>
      <c r="J1" s="47" t="s">
        <v>271</v>
      </c>
      <c r="K1" s="47" t="s">
        <v>282</v>
      </c>
      <c r="L1" s="48" t="s">
        <v>255</v>
      </c>
    </row>
    <row r="2" spans="1:12" ht="12.75">
      <c r="A2" s="32" t="s">
        <v>63</v>
      </c>
      <c r="B2" s="33" t="s">
        <v>133</v>
      </c>
      <c r="C2" s="33"/>
      <c r="D2" s="33">
        <v>1</v>
      </c>
      <c r="E2" s="33">
        <v>1</v>
      </c>
      <c r="F2" s="33">
        <v>1</v>
      </c>
      <c r="G2" s="33">
        <v>1</v>
      </c>
      <c r="H2" s="33">
        <v>1</v>
      </c>
      <c r="I2" s="33">
        <v>1</v>
      </c>
      <c r="J2" s="33">
        <v>1</v>
      </c>
      <c r="K2" s="33">
        <v>1</v>
      </c>
      <c r="L2" s="36">
        <f aca="true" t="shared" si="0" ref="L2:L33">SUM(H2:K2)</f>
        <v>4</v>
      </c>
    </row>
    <row r="3" spans="1:12" ht="12.75">
      <c r="A3" s="32" t="s">
        <v>134</v>
      </c>
      <c r="B3" s="33" t="s">
        <v>135</v>
      </c>
      <c r="C3" s="33">
        <v>1</v>
      </c>
      <c r="D3" s="33"/>
      <c r="E3" s="33">
        <v>1</v>
      </c>
      <c r="F3" s="33">
        <v>1</v>
      </c>
      <c r="G3" s="33">
        <v>1</v>
      </c>
      <c r="H3" s="33">
        <v>1</v>
      </c>
      <c r="I3" s="33">
        <v>1</v>
      </c>
      <c r="J3" s="33">
        <v>1</v>
      </c>
      <c r="K3" s="33">
        <v>1</v>
      </c>
      <c r="L3" s="36">
        <f t="shared" si="0"/>
        <v>4</v>
      </c>
    </row>
    <row r="4" spans="1:12" ht="12.75">
      <c r="A4" s="34" t="s">
        <v>145</v>
      </c>
      <c r="B4" s="35" t="s">
        <v>141</v>
      </c>
      <c r="C4" s="33"/>
      <c r="D4" s="33"/>
      <c r="E4" s="33">
        <v>1</v>
      </c>
      <c r="F4" s="33">
        <v>1</v>
      </c>
      <c r="G4" s="33"/>
      <c r="H4" s="33">
        <v>1</v>
      </c>
      <c r="I4" s="33">
        <v>1</v>
      </c>
      <c r="J4" s="33">
        <v>1</v>
      </c>
      <c r="K4" s="33">
        <v>1</v>
      </c>
      <c r="L4" s="36">
        <f t="shared" si="0"/>
        <v>4</v>
      </c>
    </row>
    <row r="5" spans="1:12" ht="12.75">
      <c r="A5" s="32" t="s">
        <v>107</v>
      </c>
      <c r="B5" s="33" t="s">
        <v>147</v>
      </c>
      <c r="C5" s="33"/>
      <c r="D5" s="33">
        <v>1</v>
      </c>
      <c r="E5" s="33">
        <v>1</v>
      </c>
      <c r="F5" s="33">
        <v>1</v>
      </c>
      <c r="G5" s="33">
        <v>1</v>
      </c>
      <c r="H5" s="33">
        <v>1</v>
      </c>
      <c r="I5" s="33">
        <v>1</v>
      </c>
      <c r="J5" s="33">
        <v>1</v>
      </c>
      <c r="K5" s="33">
        <v>1</v>
      </c>
      <c r="L5" s="36">
        <f t="shared" si="0"/>
        <v>4</v>
      </c>
    </row>
    <row r="6" spans="1:12" ht="12.75">
      <c r="A6" s="32" t="s">
        <v>102</v>
      </c>
      <c r="B6" s="33" t="s">
        <v>157</v>
      </c>
      <c r="C6" s="33"/>
      <c r="D6" s="33">
        <v>1</v>
      </c>
      <c r="E6" s="33"/>
      <c r="F6" s="33">
        <v>1</v>
      </c>
      <c r="G6" s="33">
        <v>1</v>
      </c>
      <c r="H6" s="33">
        <v>1</v>
      </c>
      <c r="I6" s="33">
        <v>1</v>
      </c>
      <c r="J6" s="33">
        <v>1</v>
      </c>
      <c r="K6" s="33">
        <v>1</v>
      </c>
      <c r="L6" s="36">
        <f t="shared" si="0"/>
        <v>4</v>
      </c>
    </row>
    <row r="7" spans="1:12" ht="12.75">
      <c r="A7" s="32" t="s">
        <v>169</v>
      </c>
      <c r="B7" s="33" t="s">
        <v>141</v>
      </c>
      <c r="C7" s="33"/>
      <c r="D7" s="33"/>
      <c r="E7" s="33"/>
      <c r="F7" s="33"/>
      <c r="G7" s="33">
        <v>1</v>
      </c>
      <c r="H7" s="33">
        <v>1</v>
      </c>
      <c r="I7" s="33">
        <v>1</v>
      </c>
      <c r="J7" s="33">
        <v>1</v>
      </c>
      <c r="K7" s="33">
        <v>1</v>
      </c>
      <c r="L7" s="36">
        <f t="shared" si="0"/>
        <v>4</v>
      </c>
    </row>
    <row r="8" spans="1:12" ht="12.75">
      <c r="A8" s="32" t="s">
        <v>177</v>
      </c>
      <c r="B8" s="33" t="s">
        <v>141</v>
      </c>
      <c r="C8" s="33"/>
      <c r="D8" s="33"/>
      <c r="E8" s="33">
        <v>1</v>
      </c>
      <c r="F8" s="33">
        <v>1</v>
      </c>
      <c r="G8" s="33">
        <v>1</v>
      </c>
      <c r="H8" s="33">
        <v>1</v>
      </c>
      <c r="I8" s="33">
        <v>1</v>
      </c>
      <c r="J8" s="33">
        <v>1</v>
      </c>
      <c r="K8" s="33">
        <v>1</v>
      </c>
      <c r="L8" s="36">
        <f t="shared" si="0"/>
        <v>4</v>
      </c>
    </row>
    <row r="9" spans="1:12" ht="12.75">
      <c r="A9" s="32" t="s">
        <v>126</v>
      </c>
      <c r="B9" s="33" t="s">
        <v>137</v>
      </c>
      <c r="C9" s="33">
        <v>1</v>
      </c>
      <c r="D9" s="33">
        <v>1</v>
      </c>
      <c r="E9" s="33">
        <v>1</v>
      </c>
      <c r="F9" s="33">
        <v>1</v>
      </c>
      <c r="G9" s="33">
        <v>1</v>
      </c>
      <c r="H9" s="33">
        <v>1</v>
      </c>
      <c r="I9" s="33">
        <v>1</v>
      </c>
      <c r="J9" s="33">
        <v>1</v>
      </c>
      <c r="K9" s="33">
        <v>1</v>
      </c>
      <c r="L9" s="36">
        <f t="shared" si="0"/>
        <v>4</v>
      </c>
    </row>
    <row r="10" spans="1:12" ht="12.75">
      <c r="A10" s="32" t="s">
        <v>193</v>
      </c>
      <c r="B10" s="33" t="s">
        <v>192</v>
      </c>
      <c r="C10" s="33"/>
      <c r="D10" s="33">
        <v>1</v>
      </c>
      <c r="E10" s="33"/>
      <c r="F10" s="33">
        <v>1</v>
      </c>
      <c r="G10" s="33"/>
      <c r="H10" s="33">
        <v>1</v>
      </c>
      <c r="I10" s="33">
        <v>1</v>
      </c>
      <c r="J10" s="33">
        <v>1</v>
      </c>
      <c r="K10" s="33">
        <v>1</v>
      </c>
      <c r="L10" s="36">
        <f t="shared" si="0"/>
        <v>4</v>
      </c>
    </row>
    <row r="11" spans="1:12" ht="12.75">
      <c r="A11" s="32" t="s">
        <v>113</v>
      </c>
      <c r="B11" s="33" t="s">
        <v>201</v>
      </c>
      <c r="C11" s="33">
        <v>1</v>
      </c>
      <c r="D11" s="33"/>
      <c r="E11" s="33">
        <v>1</v>
      </c>
      <c r="F11" s="33">
        <v>1</v>
      </c>
      <c r="G11" s="33"/>
      <c r="H11" s="33">
        <v>1</v>
      </c>
      <c r="I11" s="33">
        <v>1</v>
      </c>
      <c r="J11" s="33">
        <v>1</v>
      </c>
      <c r="K11" s="33">
        <v>1</v>
      </c>
      <c r="L11" s="36">
        <f t="shared" si="0"/>
        <v>4</v>
      </c>
    </row>
    <row r="12" spans="1:12" ht="12.75">
      <c r="A12" s="32" t="s">
        <v>218</v>
      </c>
      <c r="B12" s="33" t="s">
        <v>147</v>
      </c>
      <c r="C12" s="33"/>
      <c r="D12" s="33"/>
      <c r="E12" s="33"/>
      <c r="F12" s="33"/>
      <c r="G12" s="33">
        <v>1</v>
      </c>
      <c r="H12" s="33">
        <v>1</v>
      </c>
      <c r="I12" s="33">
        <v>1</v>
      </c>
      <c r="J12" s="33">
        <v>1</v>
      </c>
      <c r="K12" s="33">
        <v>1</v>
      </c>
      <c r="L12" s="36">
        <f t="shared" si="0"/>
        <v>4</v>
      </c>
    </row>
    <row r="13" spans="1:12" ht="12.75">
      <c r="A13" s="32" t="s">
        <v>221</v>
      </c>
      <c r="B13" s="33" t="s">
        <v>141</v>
      </c>
      <c r="C13" s="33">
        <v>1</v>
      </c>
      <c r="D13" s="33">
        <v>1</v>
      </c>
      <c r="E13" s="33">
        <v>1</v>
      </c>
      <c r="F13" s="33">
        <v>1</v>
      </c>
      <c r="G13" s="33">
        <v>1</v>
      </c>
      <c r="H13" s="33">
        <v>1</v>
      </c>
      <c r="I13" s="33">
        <v>1</v>
      </c>
      <c r="J13" s="33">
        <v>1</v>
      </c>
      <c r="K13" s="33">
        <v>1</v>
      </c>
      <c r="L13" s="36">
        <f t="shared" si="0"/>
        <v>4</v>
      </c>
    </row>
    <row r="14" spans="1:12" ht="12.75">
      <c r="A14" s="32" t="s">
        <v>222</v>
      </c>
      <c r="B14" s="33" t="s">
        <v>150</v>
      </c>
      <c r="C14" s="33"/>
      <c r="D14" s="33"/>
      <c r="E14" s="33">
        <v>1</v>
      </c>
      <c r="F14" s="33">
        <v>1</v>
      </c>
      <c r="G14" s="33">
        <v>1</v>
      </c>
      <c r="H14" s="33">
        <v>1</v>
      </c>
      <c r="I14" s="33">
        <v>1</v>
      </c>
      <c r="J14" s="33">
        <v>1</v>
      </c>
      <c r="K14" s="33">
        <v>1</v>
      </c>
      <c r="L14" s="36">
        <f t="shared" si="0"/>
        <v>4</v>
      </c>
    </row>
    <row r="15" spans="1:12" ht="12.75">
      <c r="A15" s="34" t="s">
        <v>226</v>
      </c>
      <c r="B15" s="35" t="s">
        <v>141</v>
      </c>
      <c r="C15" s="33"/>
      <c r="D15" s="33"/>
      <c r="E15" s="33">
        <v>1</v>
      </c>
      <c r="F15" s="33">
        <v>1</v>
      </c>
      <c r="G15" s="33"/>
      <c r="H15" s="33">
        <v>1</v>
      </c>
      <c r="I15" s="33">
        <v>1</v>
      </c>
      <c r="J15" s="33">
        <v>1</v>
      </c>
      <c r="K15" s="33">
        <v>1</v>
      </c>
      <c r="L15" s="36">
        <f t="shared" si="0"/>
        <v>4</v>
      </c>
    </row>
    <row r="16" spans="1:14" ht="12.75">
      <c r="A16" s="32" t="s">
        <v>52</v>
      </c>
      <c r="B16" s="33" t="s">
        <v>234</v>
      </c>
      <c r="C16" s="33">
        <v>1</v>
      </c>
      <c r="D16" s="33">
        <v>1</v>
      </c>
      <c r="E16" s="33">
        <v>1</v>
      </c>
      <c r="F16" s="33">
        <v>1</v>
      </c>
      <c r="G16" s="33">
        <v>1</v>
      </c>
      <c r="H16" s="33">
        <v>1</v>
      </c>
      <c r="I16" s="33">
        <v>1</v>
      </c>
      <c r="J16" s="33">
        <v>1</v>
      </c>
      <c r="K16" s="33">
        <v>1</v>
      </c>
      <c r="L16" s="36">
        <f t="shared" si="0"/>
        <v>4</v>
      </c>
      <c r="N16" s="49" t="s">
        <v>97</v>
      </c>
    </row>
    <row r="17" spans="1:12" ht="12.75">
      <c r="A17" s="32" t="s">
        <v>238</v>
      </c>
      <c r="B17" s="33" t="s">
        <v>239</v>
      </c>
      <c r="C17" s="33"/>
      <c r="D17" s="33">
        <v>1</v>
      </c>
      <c r="E17" s="33">
        <v>1</v>
      </c>
      <c r="F17" s="33">
        <v>1</v>
      </c>
      <c r="G17" s="33">
        <v>1</v>
      </c>
      <c r="H17" s="33">
        <v>1</v>
      </c>
      <c r="I17" s="33">
        <v>1</v>
      </c>
      <c r="J17" s="33">
        <v>1</v>
      </c>
      <c r="K17" s="33">
        <v>1</v>
      </c>
      <c r="L17" s="36">
        <f t="shared" si="0"/>
        <v>4</v>
      </c>
    </row>
    <row r="18" spans="1:12" ht="12.75">
      <c r="A18" s="32" t="s">
        <v>144</v>
      </c>
      <c r="B18" s="36" t="s">
        <v>141</v>
      </c>
      <c r="C18" s="36"/>
      <c r="D18" s="36"/>
      <c r="E18" s="36"/>
      <c r="F18" s="36"/>
      <c r="G18" s="36"/>
      <c r="H18" s="36">
        <v>1</v>
      </c>
      <c r="I18" s="36">
        <v>1</v>
      </c>
      <c r="J18" s="36"/>
      <c r="K18" s="33">
        <v>1</v>
      </c>
      <c r="L18" s="36">
        <f t="shared" si="0"/>
        <v>3</v>
      </c>
    </row>
    <row r="19" spans="1:12" ht="12.75">
      <c r="A19" s="34" t="s">
        <v>100</v>
      </c>
      <c r="B19" s="39" t="s">
        <v>146</v>
      </c>
      <c r="C19" s="36">
        <v>1</v>
      </c>
      <c r="D19" s="36"/>
      <c r="E19" s="36"/>
      <c r="F19" s="36"/>
      <c r="G19" s="36">
        <v>1</v>
      </c>
      <c r="H19" s="36"/>
      <c r="I19" s="36">
        <v>1</v>
      </c>
      <c r="J19" s="36">
        <v>1</v>
      </c>
      <c r="K19" s="36">
        <v>1</v>
      </c>
      <c r="L19" s="36">
        <f t="shared" si="0"/>
        <v>3</v>
      </c>
    </row>
    <row r="20" spans="1:12" ht="12.75">
      <c r="A20" s="32" t="s">
        <v>42</v>
      </c>
      <c r="B20" s="36" t="s">
        <v>247</v>
      </c>
      <c r="C20" s="36"/>
      <c r="D20" s="36"/>
      <c r="E20" s="36"/>
      <c r="F20" s="36">
        <v>1</v>
      </c>
      <c r="G20" s="36">
        <v>1</v>
      </c>
      <c r="H20" s="36">
        <v>1</v>
      </c>
      <c r="I20" s="36"/>
      <c r="J20" s="36">
        <v>1</v>
      </c>
      <c r="K20" s="36">
        <v>1</v>
      </c>
      <c r="L20" s="36">
        <f t="shared" si="0"/>
        <v>3</v>
      </c>
    </row>
    <row r="21" spans="1:12" ht="12.75">
      <c r="A21" s="32" t="s">
        <v>87</v>
      </c>
      <c r="B21" s="33" t="s">
        <v>150</v>
      </c>
      <c r="C21" s="33">
        <v>1</v>
      </c>
      <c r="D21" s="33">
        <v>1</v>
      </c>
      <c r="E21" s="33">
        <v>1</v>
      </c>
      <c r="F21" s="33">
        <v>1</v>
      </c>
      <c r="G21" s="33">
        <v>1</v>
      </c>
      <c r="H21" s="33"/>
      <c r="I21" s="33">
        <v>1</v>
      </c>
      <c r="J21" s="33">
        <v>1</v>
      </c>
      <c r="K21" s="33">
        <v>1</v>
      </c>
      <c r="L21" s="36">
        <f t="shared" si="0"/>
        <v>3</v>
      </c>
    </row>
    <row r="22" spans="1:12" ht="12.75">
      <c r="A22" s="32" t="s">
        <v>175</v>
      </c>
      <c r="B22" s="36" t="s">
        <v>150</v>
      </c>
      <c r="C22" s="36"/>
      <c r="D22" s="36">
        <v>1</v>
      </c>
      <c r="E22" s="36"/>
      <c r="F22" s="36"/>
      <c r="G22" s="36"/>
      <c r="H22" s="36">
        <v>1</v>
      </c>
      <c r="I22" s="36"/>
      <c r="J22" s="36">
        <v>1</v>
      </c>
      <c r="K22" s="36">
        <v>1</v>
      </c>
      <c r="L22" s="36">
        <f t="shared" si="0"/>
        <v>3</v>
      </c>
    </row>
    <row r="23" spans="1:12" ht="12.75">
      <c r="A23" s="32" t="s">
        <v>96</v>
      </c>
      <c r="B23" s="33" t="s">
        <v>137</v>
      </c>
      <c r="C23" s="33">
        <v>1</v>
      </c>
      <c r="D23" s="33">
        <v>1</v>
      </c>
      <c r="E23" s="33"/>
      <c r="F23" s="33">
        <v>1</v>
      </c>
      <c r="G23" s="33">
        <v>1</v>
      </c>
      <c r="H23" s="33">
        <v>1</v>
      </c>
      <c r="I23" s="33"/>
      <c r="J23" s="33">
        <v>1</v>
      </c>
      <c r="K23" s="33">
        <v>1</v>
      </c>
      <c r="L23" s="36">
        <f t="shared" si="0"/>
        <v>3</v>
      </c>
    </row>
    <row r="24" spans="1:12" ht="12.75">
      <c r="A24" s="32" t="s">
        <v>101</v>
      </c>
      <c r="B24" s="33" t="s">
        <v>180</v>
      </c>
      <c r="C24" s="33">
        <v>1</v>
      </c>
      <c r="D24" s="33">
        <v>1</v>
      </c>
      <c r="E24" s="33"/>
      <c r="F24" s="33">
        <v>1</v>
      </c>
      <c r="G24" s="33">
        <v>1</v>
      </c>
      <c r="H24" s="33"/>
      <c r="I24" s="33">
        <v>1</v>
      </c>
      <c r="J24" s="33">
        <v>1</v>
      </c>
      <c r="K24" s="33">
        <v>1</v>
      </c>
      <c r="L24" s="36">
        <f t="shared" si="0"/>
        <v>3</v>
      </c>
    </row>
    <row r="25" spans="1:12" ht="12.75">
      <c r="A25" s="32" t="s">
        <v>194</v>
      </c>
      <c r="B25" s="33" t="s">
        <v>141</v>
      </c>
      <c r="C25" s="33"/>
      <c r="D25" s="33"/>
      <c r="E25" s="33">
        <v>1</v>
      </c>
      <c r="F25" s="33">
        <v>1</v>
      </c>
      <c r="G25" s="33">
        <v>1</v>
      </c>
      <c r="H25" s="33"/>
      <c r="I25" s="33">
        <v>1</v>
      </c>
      <c r="J25" s="33">
        <v>1</v>
      </c>
      <c r="K25" s="33">
        <v>1</v>
      </c>
      <c r="L25" s="36">
        <f t="shared" si="0"/>
        <v>3</v>
      </c>
    </row>
    <row r="26" spans="1:12" ht="12.75">
      <c r="A26" s="32" t="s">
        <v>213</v>
      </c>
      <c r="B26" s="33" t="s">
        <v>214</v>
      </c>
      <c r="C26" s="33">
        <v>1</v>
      </c>
      <c r="D26" s="33"/>
      <c r="E26" s="33"/>
      <c r="F26" s="33">
        <v>1</v>
      </c>
      <c r="G26" s="33"/>
      <c r="H26" s="33">
        <v>1</v>
      </c>
      <c r="I26" s="33">
        <v>1</v>
      </c>
      <c r="J26" s="33">
        <v>1</v>
      </c>
      <c r="K26" s="33"/>
      <c r="L26" s="36">
        <f t="shared" si="0"/>
        <v>3</v>
      </c>
    </row>
    <row r="27" spans="1:12" ht="12.75">
      <c r="A27" s="51" t="s">
        <v>198</v>
      </c>
      <c r="B27" s="36" t="s">
        <v>141</v>
      </c>
      <c r="C27" s="36"/>
      <c r="D27" s="36"/>
      <c r="E27" s="36"/>
      <c r="F27" s="36"/>
      <c r="G27" s="36">
        <v>1</v>
      </c>
      <c r="H27" s="36"/>
      <c r="I27" s="36"/>
      <c r="J27" s="36">
        <v>1</v>
      </c>
      <c r="K27" s="36">
        <v>1</v>
      </c>
      <c r="L27" s="36">
        <f t="shared" si="0"/>
        <v>2</v>
      </c>
    </row>
    <row r="28" spans="1:12" ht="12.75">
      <c r="A28" s="51" t="s">
        <v>235</v>
      </c>
      <c r="B28" s="36" t="s">
        <v>236</v>
      </c>
      <c r="C28" s="36"/>
      <c r="D28" s="36"/>
      <c r="E28" s="36"/>
      <c r="F28" s="36"/>
      <c r="G28" s="36"/>
      <c r="H28" s="36"/>
      <c r="I28" s="36"/>
      <c r="J28" s="36">
        <v>1</v>
      </c>
      <c r="K28" s="36">
        <v>1</v>
      </c>
      <c r="L28" s="36">
        <f t="shared" si="0"/>
        <v>2</v>
      </c>
    </row>
    <row r="29" spans="1:12" ht="12.75">
      <c r="A29" s="51" t="s">
        <v>272</v>
      </c>
      <c r="B29" s="36" t="s">
        <v>141</v>
      </c>
      <c r="C29" s="36"/>
      <c r="D29" s="36"/>
      <c r="E29" s="36"/>
      <c r="F29" s="36"/>
      <c r="G29" s="36"/>
      <c r="H29" s="36"/>
      <c r="I29" s="36"/>
      <c r="J29" s="36">
        <v>1</v>
      </c>
      <c r="K29" s="36"/>
      <c r="L29" s="36">
        <f t="shared" si="0"/>
        <v>1</v>
      </c>
    </row>
    <row r="30" spans="1:12" ht="12.75">
      <c r="A30" s="51" t="s">
        <v>80</v>
      </c>
      <c r="B30" s="36" t="s">
        <v>132</v>
      </c>
      <c r="C30" s="36"/>
      <c r="D30" s="36"/>
      <c r="E30" s="36" t="s">
        <v>97</v>
      </c>
      <c r="F30" s="36"/>
      <c r="G30" s="36"/>
      <c r="H30" s="36"/>
      <c r="I30" s="36"/>
      <c r="J30" s="36">
        <v>1</v>
      </c>
      <c r="K30" s="36"/>
      <c r="L30" s="36">
        <f t="shared" si="0"/>
        <v>1</v>
      </c>
    </row>
    <row r="31" spans="1:12" ht="12.75">
      <c r="A31" s="51" t="s">
        <v>273</v>
      </c>
      <c r="B31" s="36" t="s">
        <v>247</v>
      </c>
      <c r="C31" s="36"/>
      <c r="D31" s="36"/>
      <c r="E31" s="36"/>
      <c r="F31" s="36"/>
      <c r="G31" s="36"/>
      <c r="H31" s="36"/>
      <c r="I31" s="36"/>
      <c r="J31" s="36">
        <v>1</v>
      </c>
      <c r="K31" s="36"/>
      <c r="L31" s="36">
        <f t="shared" si="0"/>
        <v>1</v>
      </c>
    </row>
    <row r="32" spans="1:12" ht="12.75">
      <c r="A32" s="51" t="s">
        <v>140</v>
      </c>
      <c r="B32" s="36" t="s">
        <v>141</v>
      </c>
      <c r="C32" s="36"/>
      <c r="D32" s="36"/>
      <c r="E32" s="36"/>
      <c r="F32" s="36"/>
      <c r="G32" s="36"/>
      <c r="H32" s="36"/>
      <c r="I32" s="36"/>
      <c r="J32" s="36">
        <v>1</v>
      </c>
      <c r="K32" s="36"/>
      <c r="L32" s="36">
        <f t="shared" si="0"/>
        <v>1</v>
      </c>
    </row>
    <row r="33" spans="1:12" ht="12.75">
      <c r="A33" s="51" t="s">
        <v>277</v>
      </c>
      <c r="B33" s="36" t="s">
        <v>155</v>
      </c>
      <c r="C33" s="36"/>
      <c r="D33" s="36"/>
      <c r="E33" s="36"/>
      <c r="F33" s="36"/>
      <c r="G33" s="36"/>
      <c r="H33" s="36"/>
      <c r="I33" s="36"/>
      <c r="J33" s="36"/>
      <c r="K33" s="36">
        <v>1</v>
      </c>
      <c r="L33" s="36">
        <f t="shared" si="0"/>
        <v>1</v>
      </c>
    </row>
    <row r="34" spans="1:12" ht="12.75">
      <c r="A34" s="51" t="s">
        <v>151</v>
      </c>
      <c r="B34" s="36" t="s">
        <v>152</v>
      </c>
      <c r="C34" s="36"/>
      <c r="D34" s="36"/>
      <c r="E34" s="36"/>
      <c r="F34" s="36"/>
      <c r="G34" s="36"/>
      <c r="H34" s="36"/>
      <c r="I34" s="36"/>
      <c r="J34" s="36"/>
      <c r="K34" s="36">
        <v>1</v>
      </c>
      <c r="L34" s="36">
        <f aca="true" t="shared" si="1" ref="L34:L65">SUM(H34:K34)</f>
        <v>1</v>
      </c>
    </row>
    <row r="35" spans="1:12" ht="12.75">
      <c r="A35" s="51" t="s">
        <v>154</v>
      </c>
      <c r="B35" s="36" t="s">
        <v>155</v>
      </c>
      <c r="C35" s="36"/>
      <c r="D35" s="36"/>
      <c r="E35" s="36"/>
      <c r="F35" s="36"/>
      <c r="G35" s="36"/>
      <c r="H35" s="36"/>
      <c r="I35" s="36"/>
      <c r="J35" s="36"/>
      <c r="K35" s="36">
        <v>1</v>
      </c>
      <c r="L35" s="36">
        <f t="shared" si="1"/>
        <v>1</v>
      </c>
    </row>
    <row r="36" spans="1:12" ht="12.75">
      <c r="A36" s="51" t="s">
        <v>84</v>
      </c>
      <c r="B36" s="36" t="s">
        <v>137</v>
      </c>
      <c r="C36" s="36"/>
      <c r="D36" s="36"/>
      <c r="E36" s="36"/>
      <c r="F36" s="36"/>
      <c r="G36" s="36"/>
      <c r="H36" s="36"/>
      <c r="I36" s="36"/>
      <c r="J36" s="36">
        <v>1</v>
      </c>
      <c r="K36" s="36">
        <v>1</v>
      </c>
      <c r="L36" s="36">
        <f t="shared" si="1"/>
        <v>2</v>
      </c>
    </row>
    <row r="37" spans="1:12" ht="12.75">
      <c r="A37" s="51" t="s">
        <v>116</v>
      </c>
      <c r="B37" s="36" t="s">
        <v>158</v>
      </c>
      <c r="C37" s="36"/>
      <c r="D37" s="36"/>
      <c r="E37" s="36"/>
      <c r="F37" s="36"/>
      <c r="G37" s="36">
        <v>1</v>
      </c>
      <c r="H37" s="36"/>
      <c r="I37" s="36"/>
      <c r="J37" s="36" t="s">
        <v>97</v>
      </c>
      <c r="K37" s="36">
        <v>1</v>
      </c>
      <c r="L37" s="36">
        <f t="shared" si="1"/>
        <v>1</v>
      </c>
    </row>
    <row r="38" spans="1:12" ht="12.75">
      <c r="A38" s="51" t="s">
        <v>77</v>
      </c>
      <c r="B38" s="36" t="s">
        <v>150</v>
      </c>
      <c r="C38" s="36"/>
      <c r="D38" s="36"/>
      <c r="E38" s="36"/>
      <c r="F38" s="36"/>
      <c r="G38" s="36"/>
      <c r="H38" s="36"/>
      <c r="I38" s="36"/>
      <c r="J38" s="36"/>
      <c r="K38" s="36">
        <v>1</v>
      </c>
      <c r="L38" s="36">
        <f t="shared" si="1"/>
        <v>1</v>
      </c>
    </row>
    <row r="39" spans="1:12" ht="12.75">
      <c r="A39" s="51" t="s">
        <v>162</v>
      </c>
      <c r="B39" s="36" t="s">
        <v>163</v>
      </c>
      <c r="C39" s="36"/>
      <c r="D39" s="36"/>
      <c r="E39" s="36"/>
      <c r="F39" s="36"/>
      <c r="G39" s="36"/>
      <c r="H39" s="36"/>
      <c r="I39" s="36"/>
      <c r="J39" s="36">
        <v>1</v>
      </c>
      <c r="K39" s="36"/>
      <c r="L39" s="36">
        <f t="shared" si="1"/>
        <v>1</v>
      </c>
    </row>
    <row r="40" spans="1:12" ht="12.75">
      <c r="A40" s="51" t="s">
        <v>165</v>
      </c>
      <c r="B40" s="36" t="s">
        <v>166</v>
      </c>
      <c r="C40" s="36"/>
      <c r="D40" s="36"/>
      <c r="E40" s="36"/>
      <c r="F40" s="36"/>
      <c r="G40" s="36"/>
      <c r="H40" s="36"/>
      <c r="I40" s="36"/>
      <c r="J40" s="36"/>
      <c r="K40" s="36">
        <v>1</v>
      </c>
      <c r="L40" s="36">
        <f t="shared" si="1"/>
        <v>1</v>
      </c>
    </row>
    <row r="41" spans="1:12" ht="12.75">
      <c r="A41" s="51" t="s">
        <v>167</v>
      </c>
      <c r="B41" s="36" t="s">
        <v>168</v>
      </c>
      <c r="C41" s="36">
        <v>1</v>
      </c>
      <c r="D41" s="36"/>
      <c r="E41" s="36"/>
      <c r="F41" s="36"/>
      <c r="G41" s="36"/>
      <c r="H41" s="36"/>
      <c r="I41" s="36"/>
      <c r="J41" s="36">
        <v>1</v>
      </c>
      <c r="K41" s="36"/>
      <c r="L41" s="36">
        <f t="shared" si="1"/>
        <v>1</v>
      </c>
    </row>
    <row r="42" spans="1:12" ht="12.75">
      <c r="A42" s="51" t="s">
        <v>261</v>
      </c>
      <c r="B42" s="52" t="s">
        <v>262</v>
      </c>
      <c r="C42" s="36"/>
      <c r="D42" s="36"/>
      <c r="E42" s="36"/>
      <c r="F42" s="36"/>
      <c r="G42" s="36"/>
      <c r="H42" s="36"/>
      <c r="I42" s="36">
        <v>1</v>
      </c>
      <c r="J42" s="36"/>
      <c r="K42" s="36"/>
      <c r="L42" s="36">
        <f t="shared" si="1"/>
        <v>1</v>
      </c>
    </row>
    <row r="43" spans="1:12" ht="12.75">
      <c r="A43" s="51" t="s">
        <v>172</v>
      </c>
      <c r="B43" s="36" t="s">
        <v>173</v>
      </c>
      <c r="C43" s="36"/>
      <c r="D43" s="36"/>
      <c r="E43" s="36"/>
      <c r="F43" s="36"/>
      <c r="G43" s="36">
        <v>1</v>
      </c>
      <c r="H43" s="36"/>
      <c r="I43" s="36"/>
      <c r="J43" s="36"/>
      <c r="K43" s="36">
        <v>1</v>
      </c>
      <c r="L43" s="36">
        <f t="shared" si="1"/>
        <v>1</v>
      </c>
    </row>
    <row r="44" spans="1:12" ht="12.75">
      <c r="A44" s="51" t="s">
        <v>40</v>
      </c>
      <c r="B44" s="36" t="s">
        <v>176</v>
      </c>
      <c r="C44" s="36"/>
      <c r="D44" s="36"/>
      <c r="E44" s="36"/>
      <c r="F44" s="36"/>
      <c r="G44" s="36"/>
      <c r="H44" s="36"/>
      <c r="I44" s="36"/>
      <c r="J44" s="36">
        <v>1</v>
      </c>
      <c r="K44" s="36"/>
      <c r="L44" s="36">
        <f t="shared" si="1"/>
        <v>1</v>
      </c>
    </row>
    <row r="45" spans="1:12" ht="12.75">
      <c r="A45" s="51" t="s">
        <v>182</v>
      </c>
      <c r="B45" s="36" t="s">
        <v>183</v>
      </c>
      <c r="C45" s="36"/>
      <c r="D45" s="36"/>
      <c r="E45" s="36"/>
      <c r="F45" s="36"/>
      <c r="G45" s="36"/>
      <c r="H45" s="36"/>
      <c r="I45" s="36"/>
      <c r="J45" s="36"/>
      <c r="K45" s="36">
        <v>1</v>
      </c>
      <c r="L45" s="36">
        <f t="shared" si="1"/>
        <v>1</v>
      </c>
    </row>
    <row r="46" spans="1:12" ht="12.75">
      <c r="A46" s="51" t="s">
        <v>186</v>
      </c>
      <c r="B46" s="36" t="s">
        <v>187</v>
      </c>
      <c r="C46" s="36"/>
      <c r="D46" s="36"/>
      <c r="E46" s="36"/>
      <c r="F46" s="36"/>
      <c r="G46" s="36"/>
      <c r="H46" s="36"/>
      <c r="I46" s="36"/>
      <c r="J46" s="36"/>
      <c r="K46" s="36">
        <v>1</v>
      </c>
      <c r="L46" s="36">
        <f t="shared" si="1"/>
        <v>1</v>
      </c>
    </row>
    <row r="47" spans="1:12" ht="12.75">
      <c r="A47" s="51" t="s">
        <v>210</v>
      </c>
      <c r="B47" s="36" t="s">
        <v>211</v>
      </c>
      <c r="C47" s="36"/>
      <c r="D47" s="36"/>
      <c r="E47" s="36"/>
      <c r="F47" s="36"/>
      <c r="G47" s="36"/>
      <c r="H47" s="36"/>
      <c r="I47" s="36"/>
      <c r="J47" s="36"/>
      <c r="K47" s="36">
        <v>1</v>
      </c>
      <c r="L47" s="36">
        <f t="shared" si="1"/>
        <v>1</v>
      </c>
    </row>
    <row r="48" spans="1:12" ht="12.75">
      <c r="A48" s="51" t="s">
        <v>118</v>
      </c>
      <c r="B48" s="36" t="s">
        <v>158</v>
      </c>
      <c r="C48" s="36"/>
      <c r="D48" s="36"/>
      <c r="E48" s="36"/>
      <c r="F48" s="36"/>
      <c r="G48" s="36"/>
      <c r="H48" s="36"/>
      <c r="I48" s="36"/>
      <c r="J48" s="36"/>
      <c r="K48" s="36">
        <v>1</v>
      </c>
      <c r="L48" s="36">
        <f t="shared" si="1"/>
        <v>1</v>
      </c>
    </row>
    <row r="49" spans="1:12" ht="12.75">
      <c r="A49" s="51" t="s">
        <v>233</v>
      </c>
      <c r="B49" s="36" t="s">
        <v>137</v>
      </c>
      <c r="C49" s="36"/>
      <c r="D49" s="36"/>
      <c r="E49" s="36"/>
      <c r="F49" s="36"/>
      <c r="G49" s="36"/>
      <c r="H49" s="36"/>
      <c r="I49" s="36"/>
      <c r="J49" s="36">
        <v>1</v>
      </c>
      <c r="K49" s="36"/>
      <c r="L49" s="36">
        <f t="shared" si="1"/>
        <v>1</v>
      </c>
    </row>
    <row r="50" spans="1:12" ht="12.75">
      <c r="A50" s="53" t="s">
        <v>264</v>
      </c>
      <c r="B50" s="36" t="s">
        <v>283</v>
      </c>
      <c r="C50" s="36"/>
      <c r="D50" s="36"/>
      <c r="E50" s="36"/>
      <c r="F50" s="36"/>
      <c r="G50" s="36"/>
      <c r="H50" s="36"/>
      <c r="I50" s="36"/>
      <c r="J50" s="36">
        <v>1</v>
      </c>
      <c r="K50" s="36">
        <v>1</v>
      </c>
      <c r="L50" s="36">
        <f t="shared" si="1"/>
        <v>2</v>
      </c>
    </row>
    <row r="51" spans="1:12" ht="12.75">
      <c r="A51" s="51" t="s">
        <v>130</v>
      </c>
      <c r="B51" s="36" t="s">
        <v>131</v>
      </c>
      <c r="C51" s="36"/>
      <c r="D51" s="36">
        <v>1</v>
      </c>
      <c r="E51" s="36"/>
      <c r="F51" s="36"/>
      <c r="G51" s="36">
        <v>1</v>
      </c>
      <c r="H51" s="36"/>
      <c r="I51" s="36"/>
      <c r="J51" s="36"/>
      <c r="K51" s="36"/>
      <c r="L51" s="36">
        <f t="shared" si="1"/>
        <v>0</v>
      </c>
    </row>
    <row r="52" spans="1:12" ht="12.75">
      <c r="A52" s="51" t="s">
        <v>136</v>
      </c>
      <c r="B52" s="36" t="s">
        <v>137</v>
      </c>
      <c r="C52" s="36"/>
      <c r="D52" s="36"/>
      <c r="E52" s="36"/>
      <c r="F52" s="36"/>
      <c r="G52" s="36"/>
      <c r="H52" s="36"/>
      <c r="I52" s="36"/>
      <c r="J52" s="36"/>
      <c r="K52" s="36"/>
      <c r="L52" s="36">
        <f t="shared" si="1"/>
        <v>0</v>
      </c>
    </row>
    <row r="53" spans="1:12" ht="12.75">
      <c r="A53" s="51" t="s">
        <v>138</v>
      </c>
      <c r="B53" s="36" t="s">
        <v>139</v>
      </c>
      <c r="C53" s="36"/>
      <c r="D53" s="36"/>
      <c r="E53" s="36"/>
      <c r="F53" s="36"/>
      <c r="G53" s="36"/>
      <c r="H53" s="36"/>
      <c r="I53" s="36"/>
      <c r="J53" s="36"/>
      <c r="K53" s="36"/>
      <c r="L53" s="36">
        <f t="shared" si="1"/>
        <v>0</v>
      </c>
    </row>
    <row r="54" spans="1:12" ht="12.75">
      <c r="A54" s="51" t="s">
        <v>142</v>
      </c>
      <c r="B54" s="36" t="s">
        <v>143</v>
      </c>
      <c r="C54" s="36"/>
      <c r="D54" s="36"/>
      <c r="E54" s="36"/>
      <c r="F54" s="36"/>
      <c r="G54" s="36"/>
      <c r="H54" s="36"/>
      <c r="I54" s="36"/>
      <c r="J54" s="36"/>
      <c r="K54" s="36"/>
      <c r="L54" s="36">
        <f t="shared" si="1"/>
        <v>0</v>
      </c>
    </row>
    <row r="55" spans="1:12" ht="12.75">
      <c r="A55" s="54" t="s">
        <v>148</v>
      </c>
      <c r="B55" s="39" t="s">
        <v>141</v>
      </c>
      <c r="C55" s="36"/>
      <c r="D55" s="36"/>
      <c r="E55" s="36"/>
      <c r="F55" s="36"/>
      <c r="G55" s="36"/>
      <c r="H55" s="36"/>
      <c r="I55" s="36"/>
      <c r="J55" s="36"/>
      <c r="K55" s="36"/>
      <c r="L55" s="36">
        <f t="shared" si="1"/>
        <v>0</v>
      </c>
    </row>
    <row r="56" spans="1:12" ht="12.75">
      <c r="A56" s="51" t="s">
        <v>149</v>
      </c>
      <c r="B56" s="36" t="s">
        <v>137</v>
      </c>
      <c r="C56" s="36"/>
      <c r="D56" s="36"/>
      <c r="E56" s="36"/>
      <c r="F56" s="36"/>
      <c r="G56" s="36"/>
      <c r="H56" s="36"/>
      <c r="I56" s="36"/>
      <c r="J56" s="36"/>
      <c r="K56" s="36"/>
      <c r="L56" s="36">
        <f t="shared" si="1"/>
        <v>0</v>
      </c>
    </row>
    <row r="57" spans="1:12" ht="12.75">
      <c r="A57" s="51" t="s">
        <v>153</v>
      </c>
      <c r="B57" s="36" t="s">
        <v>150</v>
      </c>
      <c r="C57" s="36"/>
      <c r="D57" s="36"/>
      <c r="E57" s="36"/>
      <c r="F57" s="36"/>
      <c r="G57" s="36"/>
      <c r="H57" s="36"/>
      <c r="I57" s="36"/>
      <c r="J57" s="36"/>
      <c r="K57" s="36"/>
      <c r="L57" s="36">
        <f t="shared" si="1"/>
        <v>0</v>
      </c>
    </row>
    <row r="58" spans="1:12" ht="12.75">
      <c r="A58" s="51" t="s">
        <v>156</v>
      </c>
      <c r="B58" s="36" t="s">
        <v>141</v>
      </c>
      <c r="C58" s="36"/>
      <c r="D58" s="36"/>
      <c r="E58" s="36"/>
      <c r="F58" s="36"/>
      <c r="G58" s="36"/>
      <c r="H58" s="36"/>
      <c r="I58" s="36"/>
      <c r="J58" s="36"/>
      <c r="K58" s="36"/>
      <c r="L58" s="36">
        <f t="shared" si="1"/>
        <v>0</v>
      </c>
    </row>
    <row r="59" spans="1:12" ht="12.75">
      <c r="A59" s="51" t="s">
        <v>25</v>
      </c>
      <c r="B59" s="36" t="s">
        <v>245</v>
      </c>
      <c r="C59" s="36"/>
      <c r="D59" s="36"/>
      <c r="E59" s="36"/>
      <c r="F59" s="36"/>
      <c r="G59" s="36"/>
      <c r="H59" s="36"/>
      <c r="I59" s="36"/>
      <c r="J59" s="36"/>
      <c r="K59" s="36"/>
      <c r="L59" s="36">
        <f t="shared" si="1"/>
        <v>0</v>
      </c>
    </row>
    <row r="60" spans="1:12" ht="12.75">
      <c r="A60" s="51" t="s">
        <v>159</v>
      </c>
      <c r="B60" s="36" t="s">
        <v>158</v>
      </c>
      <c r="C60" s="36"/>
      <c r="D60" s="36"/>
      <c r="E60" s="36"/>
      <c r="F60" s="36"/>
      <c r="G60" s="36"/>
      <c r="H60" s="36"/>
      <c r="I60" s="36"/>
      <c r="J60" s="36"/>
      <c r="K60" s="36"/>
      <c r="L60" s="36">
        <f t="shared" si="1"/>
        <v>0</v>
      </c>
    </row>
    <row r="61" spans="1:12" ht="12.75">
      <c r="A61" s="51" t="s">
        <v>160</v>
      </c>
      <c r="B61" s="36" t="s">
        <v>161</v>
      </c>
      <c r="C61" s="36"/>
      <c r="D61" s="36"/>
      <c r="E61" s="36"/>
      <c r="F61" s="36"/>
      <c r="G61" s="36"/>
      <c r="H61" s="36"/>
      <c r="I61" s="36"/>
      <c r="J61" s="36"/>
      <c r="K61" s="36"/>
      <c r="L61" s="36">
        <f t="shared" si="1"/>
        <v>0</v>
      </c>
    </row>
    <row r="62" spans="1:12" ht="12.75">
      <c r="A62" s="51" t="s">
        <v>164</v>
      </c>
      <c r="B62" s="36" t="s">
        <v>141</v>
      </c>
      <c r="C62" s="36"/>
      <c r="D62" s="36"/>
      <c r="E62" s="36"/>
      <c r="F62" s="36"/>
      <c r="G62" s="36"/>
      <c r="H62" s="36"/>
      <c r="I62" s="36"/>
      <c r="J62" s="36"/>
      <c r="K62" s="36"/>
      <c r="L62" s="36">
        <f t="shared" si="1"/>
        <v>0</v>
      </c>
    </row>
    <row r="63" spans="1:12" ht="12.75">
      <c r="A63" s="51" t="s">
        <v>170</v>
      </c>
      <c r="B63" s="36" t="s">
        <v>171</v>
      </c>
      <c r="C63" s="36"/>
      <c r="D63" s="36"/>
      <c r="E63" s="36"/>
      <c r="F63" s="36"/>
      <c r="G63" s="36"/>
      <c r="H63" s="36"/>
      <c r="I63" s="36"/>
      <c r="J63" s="36"/>
      <c r="K63" s="36"/>
      <c r="L63" s="36">
        <f t="shared" si="1"/>
        <v>0</v>
      </c>
    </row>
    <row r="64" spans="1:12" ht="12.75">
      <c r="A64" s="51" t="s">
        <v>174</v>
      </c>
      <c r="B64" s="36" t="s">
        <v>150</v>
      </c>
      <c r="C64" s="36"/>
      <c r="D64" s="36"/>
      <c r="E64" s="36"/>
      <c r="F64" s="36"/>
      <c r="G64" s="36"/>
      <c r="H64" s="36"/>
      <c r="I64" s="36"/>
      <c r="J64" s="36"/>
      <c r="K64" s="36"/>
      <c r="L64" s="36">
        <f t="shared" si="1"/>
        <v>0</v>
      </c>
    </row>
    <row r="65" spans="1:12" ht="12.75">
      <c r="A65" s="51" t="s">
        <v>178</v>
      </c>
      <c r="B65" s="36" t="s">
        <v>179</v>
      </c>
      <c r="C65" s="36"/>
      <c r="D65" s="36"/>
      <c r="E65" s="36"/>
      <c r="F65" s="36"/>
      <c r="G65" s="36"/>
      <c r="H65" s="36"/>
      <c r="I65" s="36"/>
      <c r="J65" s="36"/>
      <c r="K65" s="36"/>
      <c r="L65" s="36">
        <f t="shared" si="1"/>
        <v>0</v>
      </c>
    </row>
    <row r="66" spans="1:12" ht="12.75">
      <c r="A66" s="51" t="s">
        <v>181</v>
      </c>
      <c r="B66" s="36" t="s">
        <v>150</v>
      </c>
      <c r="C66" s="36"/>
      <c r="D66" s="36"/>
      <c r="E66" s="36"/>
      <c r="F66" s="36"/>
      <c r="G66" s="36"/>
      <c r="H66" s="36"/>
      <c r="I66" s="36"/>
      <c r="J66" s="36"/>
      <c r="K66" s="36"/>
      <c r="L66" s="36">
        <f aca="true" t="shared" si="2" ref="L66:L93">SUM(H66:K66)</f>
        <v>0</v>
      </c>
    </row>
    <row r="67" spans="1:12" ht="12.75">
      <c r="A67" s="51" t="s">
        <v>184</v>
      </c>
      <c r="B67" s="36" t="s">
        <v>185</v>
      </c>
      <c r="C67" s="36"/>
      <c r="D67" s="36"/>
      <c r="E67" s="36"/>
      <c r="F67" s="36"/>
      <c r="G67" s="36"/>
      <c r="H67" s="36"/>
      <c r="I67" s="36"/>
      <c r="J67" s="36"/>
      <c r="K67" s="36"/>
      <c r="L67" s="36">
        <f t="shared" si="2"/>
        <v>0</v>
      </c>
    </row>
    <row r="68" spans="1:12" ht="12.75">
      <c r="A68" s="51" t="s">
        <v>188</v>
      </c>
      <c r="B68" s="36" t="s">
        <v>189</v>
      </c>
      <c r="C68" s="36"/>
      <c r="D68" s="36"/>
      <c r="E68" s="36"/>
      <c r="F68" s="36"/>
      <c r="G68" s="36"/>
      <c r="H68" s="36"/>
      <c r="I68" s="36"/>
      <c r="J68" s="36"/>
      <c r="K68" s="36"/>
      <c r="L68" s="36">
        <f t="shared" si="2"/>
        <v>0</v>
      </c>
    </row>
    <row r="69" spans="1:12" ht="12.75">
      <c r="A69" s="51" t="s">
        <v>190</v>
      </c>
      <c r="B69" s="36" t="s">
        <v>137</v>
      </c>
      <c r="C69" s="36"/>
      <c r="D69" s="36"/>
      <c r="E69" s="36"/>
      <c r="F69" s="36"/>
      <c r="G69" s="36"/>
      <c r="H69" s="36"/>
      <c r="I69" s="36"/>
      <c r="J69" s="36"/>
      <c r="K69" s="36"/>
      <c r="L69" s="36">
        <f t="shared" si="2"/>
        <v>0</v>
      </c>
    </row>
    <row r="70" spans="1:12" ht="12.75">
      <c r="A70" s="51" t="s">
        <v>191</v>
      </c>
      <c r="B70" s="36" t="s">
        <v>192</v>
      </c>
      <c r="C70" s="36"/>
      <c r="D70" s="36"/>
      <c r="E70" s="36"/>
      <c r="F70" s="36"/>
      <c r="G70" s="36"/>
      <c r="H70" s="36"/>
      <c r="I70" s="36"/>
      <c r="J70" s="36"/>
      <c r="K70" s="36"/>
      <c r="L70" s="36">
        <f t="shared" si="2"/>
        <v>0</v>
      </c>
    </row>
    <row r="71" spans="1:12" ht="12.75">
      <c r="A71" s="51" t="s">
        <v>195</v>
      </c>
      <c r="B71" s="36" t="s">
        <v>141</v>
      </c>
      <c r="C71" s="36"/>
      <c r="D71" s="36"/>
      <c r="E71" s="36"/>
      <c r="F71" s="36"/>
      <c r="G71" s="36"/>
      <c r="H71" s="36"/>
      <c r="I71" s="36"/>
      <c r="J71" s="36"/>
      <c r="K71" s="36"/>
      <c r="L71" s="36">
        <f t="shared" si="2"/>
        <v>0</v>
      </c>
    </row>
    <row r="72" spans="1:12" ht="12.75">
      <c r="A72" s="55" t="s">
        <v>196</v>
      </c>
      <c r="B72" s="36" t="s">
        <v>180</v>
      </c>
      <c r="C72" s="36"/>
      <c r="D72" s="36"/>
      <c r="E72" s="36"/>
      <c r="F72" s="36"/>
      <c r="G72" s="36"/>
      <c r="H72" s="36"/>
      <c r="I72" s="36"/>
      <c r="J72" s="36"/>
      <c r="K72" s="36"/>
      <c r="L72" s="36">
        <f t="shared" si="2"/>
        <v>0</v>
      </c>
    </row>
    <row r="73" spans="1:12" ht="12.75">
      <c r="A73" s="51" t="s">
        <v>197</v>
      </c>
      <c r="B73" s="36" t="s">
        <v>143</v>
      </c>
      <c r="C73" s="36"/>
      <c r="D73" s="36"/>
      <c r="E73" s="36"/>
      <c r="F73" s="36"/>
      <c r="G73" s="36"/>
      <c r="H73" s="36"/>
      <c r="I73" s="36"/>
      <c r="J73" s="36"/>
      <c r="K73" s="36"/>
      <c r="L73" s="36">
        <f t="shared" si="2"/>
        <v>0</v>
      </c>
    </row>
    <row r="74" spans="1:12" ht="12.75">
      <c r="A74" s="51" t="s">
        <v>199</v>
      </c>
      <c r="B74" s="36" t="s">
        <v>200</v>
      </c>
      <c r="C74" s="36"/>
      <c r="D74" s="36"/>
      <c r="E74" s="36"/>
      <c r="F74" s="36"/>
      <c r="G74" s="36"/>
      <c r="H74" s="36"/>
      <c r="I74" s="36"/>
      <c r="J74" s="36"/>
      <c r="K74" s="36"/>
      <c r="L74" s="36">
        <f t="shared" si="2"/>
        <v>0</v>
      </c>
    </row>
    <row r="75" spans="1:12" ht="12.75">
      <c r="A75" s="51" t="s">
        <v>11</v>
      </c>
      <c r="B75" s="36" t="s">
        <v>202</v>
      </c>
      <c r="C75" s="36"/>
      <c r="D75" s="36"/>
      <c r="E75" s="36"/>
      <c r="F75" s="36"/>
      <c r="G75" s="36"/>
      <c r="H75" s="36"/>
      <c r="I75" s="36"/>
      <c r="J75" s="36"/>
      <c r="K75" s="36"/>
      <c r="L75" s="36">
        <f t="shared" si="2"/>
        <v>0</v>
      </c>
    </row>
    <row r="76" spans="1:12" ht="12.75">
      <c r="A76" s="51" t="s">
        <v>246</v>
      </c>
      <c r="B76" s="36" t="s">
        <v>247</v>
      </c>
      <c r="C76" s="36"/>
      <c r="D76" s="36"/>
      <c r="E76" s="36"/>
      <c r="F76" s="36"/>
      <c r="G76" s="36"/>
      <c r="H76" s="36"/>
      <c r="I76" s="36"/>
      <c r="J76" s="36"/>
      <c r="K76" s="36"/>
      <c r="L76" s="36">
        <f t="shared" si="2"/>
        <v>0</v>
      </c>
    </row>
    <row r="77" spans="1:12" ht="12.75">
      <c r="A77" s="51" t="s">
        <v>203</v>
      </c>
      <c r="B77" s="36" t="s">
        <v>204</v>
      </c>
      <c r="C77" s="36"/>
      <c r="D77" s="36"/>
      <c r="E77" s="36"/>
      <c r="F77" s="36"/>
      <c r="G77" s="36"/>
      <c r="H77" s="36"/>
      <c r="I77" s="36"/>
      <c r="J77" s="36"/>
      <c r="K77" s="36"/>
      <c r="L77" s="36">
        <f t="shared" si="2"/>
        <v>0</v>
      </c>
    </row>
    <row r="78" spans="1:12" ht="12.75">
      <c r="A78" s="54" t="s">
        <v>205</v>
      </c>
      <c r="B78" s="39" t="s">
        <v>206</v>
      </c>
      <c r="C78" s="36"/>
      <c r="D78" s="36"/>
      <c r="E78" s="36"/>
      <c r="F78" s="36"/>
      <c r="G78" s="36"/>
      <c r="H78" s="36"/>
      <c r="I78" s="36"/>
      <c r="J78" s="36"/>
      <c r="K78" s="36"/>
      <c r="L78" s="36">
        <f t="shared" si="2"/>
        <v>0</v>
      </c>
    </row>
    <row r="79" spans="1:12" ht="12.75">
      <c r="A79" s="51" t="s">
        <v>207</v>
      </c>
      <c r="B79" s="36" t="s">
        <v>208</v>
      </c>
      <c r="C79" s="36"/>
      <c r="D79" s="36"/>
      <c r="E79" s="36"/>
      <c r="F79" s="36"/>
      <c r="G79" s="36"/>
      <c r="H79" s="36"/>
      <c r="I79" s="36"/>
      <c r="J79" s="36"/>
      <c r="K79" s="36"/>
      <c r="L79" s="36">
        <f t="shared" si="2"/>
        <v>0</v>
      </c>
    </row>
    <row r="80" spans="1:12" ht="12.75">
      <c r="A80" s="51" t="s">
        <v>209</v>
      </c>
      <c r="B80" s="36" t="s">
        <v>137</v>
      </c>
      <c r="C80" s="36"/>
      <c r="D80" s="36"/>
      <c r="E80" s="36"/>
      <c r="F80" s="36"/>
      <c r="G80" s="36"/>
      <c r="H80" s="36"/>
      <c r="I80" s="36"/>
      <c r="J80" s="36"/>
      <c r="K80" s="36"/>
      <c r="L80" s="36">
        <f t="shared" si="2"/>
        <v>0</v>
      </c>
    </row>
    <row r="81" spans="1:12" ht="12.75">
      <c r="A81" s="51" t="s">
        <v>212</v>
      </c>
      <c r="B81" s="36" t="s">
        <v>143</v>
      </c>
      <c r="C81" s="36"/>
      <c r="D81" s="36"/>
      <c r="E81" s="36"/>
      <c r="F81" s="36"/>
      <c r="G81" s="36"/>
      <c r="H81" s="36"/>
      <c r="I81" s="36"/>
      <c r="J81" s="36"/>
      <c r="K81" s="36"/>
      <c r="L81" s="36">
        <f t="shared" si="2"/>
        <v>0</v>
      </c>
    </row>
    <row r="82" spans="1:12" ht="12.75">
      <c r="A82" s="51" t="s">
        <v>243</v>
      </c>
      <c r="B82" s="36" t="s">
        <v>248</v>
      </c>
      <c r="C82" s="36"/>
      <c r="D82" s="36"/>
      <c r="E82" s="36"/>
      <c r="F82" s="36"/>
      <c r="G82" s="36"/>
      <c r="H82" s="36"/>
      <c r="I82" s="36"/>
      <c r="J82" s="36"/>
      <c r="K82" s="36"/>
      <c r="L82" s="36">
        <f t="shared" si="2"/>
        <v>0</v>
      </c>
    </row>
    <row r="83" spans="1:12" ht="12.75">
      <c r="A83" s="51" t="s">
        <v>215</v>
      </c>
      <c r="B83" s="36" t="s">
        <v>216</v>
      </c>
      <c r="C83" s="36"/>
      <c r="D83" s="36"/>
      <c r="E83" s="36"/>
      <c r="F83" s="36"/>
      <c r="G83" s="36"/>
      <c r="H83" s="36"/>
      <c r="I83" s="36"/>
      <c r="J83" s="36"/>
      <c r="K83" s="36"/>
      <c r="L83" s="36">
        <f t="shared" si="2"/>
        <v>0</v>
      </c>
    </row>
    <row r="84" spans="1:12" ht="12.75">
      <c r="A84" s="51" t="s">
        <v>217</v>
      </c>
      <c r="B84" s="36" t="s">
        <v>141</v>
      </c>
      <c r="C84" s="36"/>
      <c r="D84" s="36"/>
      <c r="E84" s="36"/>
      <c r="F84" s="36"/>
      <c r="G84" s="36"/>
      <c r="H84" s="36"/>
      <c r="I84" s="36"/>
      <c r="J84" s="36"/>
      <c r="K84" s="36"/>
      <c r="L84" s="36">
        <f t="shared" si="2"/>
        <v>0</v>
      </c>
    </row>
    <row r="85" spans="1:12" ht="12.75">
      <c r="A85" s="51" t="s">
        <v>219</v>
      </c>
      <c r="B85" s="36" t="s">
        <v>220</v>
      </c>
      <c r="C85" s="36"/>
      <c r="D85" s="36"/>
      <c r="E85" s="36"/>
      <c r="F85" s="36"/>
      <c r="G85" s="36"/>
      <c r="H85" s="36"/>
      <c r="I85" s="36"/>
      <c r="J85" s="36"/>
      <c r="K85" s="36"/>
      <c r="L85" s="36">
        <f t="shared" si="2"/>
        <v>0</v>
      </c>
    </row>
    <row r="86" spans="1:12" ht="12.75">
      <c r="A86" s="51" t="s">
        <v>223</v>
      </c>
      <c r="B86" s="36" t="s">
        <v>224</v>
      </c>
      <c r="C86" s="36"/>
      <c r="D86" s="36"/>
      <c r="E86" s="36"/>
      <c r="F86" s="36"/>
      <c r="G86" s="36"/>
      <c r="H86" s="36"/>
      <c r="I86" s="36"/>
      <c r="J86" s="36"/>
      <c r="K86" s="36"/>
      <c r="L86" s="36">
        <f t="shared" si="2"/>
        <v>0</v>
      </c>
    </row>
    <row r="87" spans="1:12" ht="12.75">
      <c r="A87" s="51" t="s">
        <v>225</v>
      </c>
      <c r="B87" s="36" t="s">
        <v>137</v>
      </c>
      <c r="C87" s="36"/>
      <c r="D87" s="36"/>
      <c r="E87" s="36"/>
      <c r="F87" s="36"/>
      <c r="G87" s="36"/>
      <c r="H87" s="36"/>
      <c r="I87" s="36"/>
      <c r="J87" s="36"/>
      <c r="K87" s="36"/>
      <c r="L87" s="36">
        <f t="shared" si="2"/>
        <v>0</v>
      </c>
    </row>
    <row r="88" spans="1:12" ht="12.75">
      <c r="A88" s="51" t="s">
        <v>227</v>
      </c>
      <c r="B88" s="51" t="s">
        <v>141</v>
      </c>
      <c r="C88" s="36"/>
      <c r="D88" s="36"/>
      <c r="E88" s="36"/>
      <c r="F88" s="36"/>
      <c r="G88" s="36"/>
      <c r="H88" s="36"/>
      <c r="I88" s="36"/>
      <c r="J88" s="36"/>
      <c r="K88" s="36"/>
      <c r="L88" s="36">
        <f t="shared" si="2"/>
        <v>0</v>
      </c>
    </row>
    <row r="89" spans="1:12" ht="12.75">
      <c r="A89" s="51" t="s">
        <v>228</v>
      </c>
      <c r="B89" s="36" t="s">
        <v>229</v>
      </c>
      <c r="C89" s="36"/>
      <c r="D89" s="36"/>
      <c r="E89" s="36"/>
      <c r="F89" s="36"/>
      <c r="G89" s="36"/>
      <c r="H89" s="36"/>
      <c r="I89" s="36"/>
      <c r="J89" s="36"/>
      <c r="K89" s="36"/>
      <c r="L89" s="36">
        <f t="shared" si="2"/>
        <v>0</v>
      </c>
    </row>
    <row r="90" spans="1:12" ht="12.75">
      <c r="A90" s="56" t="s">
        <v>230</v>
      </c>
      <c r="B90" s="52" t="s">
        <v>231</v>
      </c>
      <c r="C90" s="36"/>
      <c r="D90" s="36"/>
      <c r="E90" s="36"/>
      <c r="F90" s="36"/>
      <c r="G90" s="36">
        <v>1</v>
      </c>
      <c r="H90" s="36"/>
      <c r="I90" s="36"/>
      <c r="J90" s="36"/>
      <c r="K90" s="36"/>
      <c r="L90" s="36">
        <f t="shared" si="2"/>
        <v>0</v>
      </c>
    </row>
    <row r="91" spans="1:12" ht="12.75">
      <c r="A91" s="51" t="s">
        <v>232</v>
      </c>
      <c r="B91" s="36" t="s">
        <v>220</v>
      </c>
      <c r="C91" s="36"/>
      <c r="D91" s="36"/>
      <c r="E91" s="36"/>
      <c r="F91" s="36"/>
      <c r="G91" s="36"/>
      <c r="H91" s="36"/>
      <c r="I91" s="36"/>
      <c r="J91" s="36"/>
      <c r="K91" s="36"/>
      <c r="L91" s="36">
        <f t="shared" si="2"/>
        <v>0</v>
      </c>
    </row>
    <row r="92" spans="1:12" ht="12.75">
      <c r="A92" s="51" t="s">
        <v>249</v>
      </c>
      <c r="B92" s="36" t="s">
        <v>250</v>
      </c>
      <c r="C92" s="36"/>
      <c r="D92" s="36"/>
      <c r="E92" s="36"/>
      <c r="F92" s="36"/>
      <c r="G92" s="36"/>
      <c r="H92" s="36"/>
      <c r="I92" s="36"/>
      <c r="J92" s="36"/>
      <c r="K92" s="36"/>
      <c r="L92" s="36">
        <f t="shared" si="2"/>
        <v>0</v>
      </c>
    </row>
    <row r="93" spans="1:12" ht="12.75">
      <c r="A93" s="51" t="s">
        <v>237</v>
      </c>
      <c r="B93" s="36" t="s">
        <v>141</v>
      </c>
      <c r="C93" s="36"/>
      <c r="D93" s="36"/>
      <c r="E93" s="36"/>
      <c r="F93" s="36"/>
      <c r="G93" s="36"/>
      <c r="H93" s="36"/>
      <c r="I93" s="36"/>
      <c r="J93" s="36"/>
      <c r="K93" s="36"/>
      <c r="L93" s="36">
        <f t="shared" si="2"/>
        <v>0</v>
      </c>
    </row>
    <row r="94" spans="1:12" ht="12.7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 t="s">
        <v>97</v>
      </c>
      <c r="L94" s="36" t="s">
        <v>97</v>
      </c>
    </row>
    <row r="95" ht="12.75">
      <c r="K95" s="49" t="s">
        <v>97</v>
      </c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workbookViewId="0" topLeftCell="A68">
      <selection activeCell="I99" sqref="I99"/>
    </sheetView>
  </sheetViews>
  <sheetFormatPr defaultColWidth="9.140625" defaultRowHeight="12.75"/>
  <cols>
    <col min="1" max="1" width="25.421875" style="0" customWidth="1"/>
    <col min="2" max="2" width="34.00390625" style="0" customWidth="1"/>
    <col min="3" max="3" width="14.421875" style="0" customWidth="1"/>
  </cols>
  <sheetData>
    <row r="1" spans="1:3" ht="12.75">
      <c r="A1" s="23"/>
      <c r="B1" s="20" t="s">
        <v>284</v>
      </c>
      <c r="C1" s="29"/>
    </row>
    <row r="2" spans="1:3" ht="12.75">
      <c r="A2" s="31" t="s">
        <v>128</v>
      </c>
      <c r="B2" s="20" t="s">
        <v>129</v>
      </c>
      <c r="C2" s="40" t="s">
        <v>251</v>
      </c>
    </row>
    <row r="3" spans="1:4" ht="12.75">
      <c r="A3" s="41" t="s">
        <v>274</v>
      </c>
      <c r="B3" s="42" t="s">
        <v>141</v>
      </c>
      <c r="C3" s="43" t="s">
        <v>252</v>
      </c>
      <c r="D3" s="42"/>
    </row>
    <row r="4" spans="1:3" ht="12.75">
      <c r="A4" s="23" t="s">
        <v>130</v>
      </c>
      <c r="B4" t="s">
        <v>131</v>
      </c>
      <c r="C4" s="29"/>
    </row>
    <row r="5" spans="1:4" ht="12.75">
      <c r="A5" s="23" t="s">
        <v>80</v>
      </c>
      <c r="B5" t="s">
        <v>132</v>
      </c>
      <c r="C5" s="29" t="s">
        <v>252</v>
      </c>
      <c r="D5" s="20" t="s">
        <v>97</v>
      </c>
    </row>
    <row r="6" spans="1:3" ht="12.75">
      <c r="A6" s="23" t="s">
        <v>63</v>
      </c>
      <c r="B6" t="s">
        <v>133</v>
      </c>
      <c r="C6" s="29"/>
    </row>
    <row r="7" spans="1:3" ht="12.75">
      <c r="A7" s="23" t="s">
        <v>285</v>
      </c>
      <c r="B7" t="s">
        <v>150</v>
      </c>
      <c r="C7" s="29" t="s">
        <v>252</v>
      </c>
    </row>
    <row r="8" spans="1:3" ht="12.75">
      <c r="A8" s="23" t="s">
        <v>286</v>
      </c>
      <c r="B8" t="s">
        <v>141</v>
      </c>
      <c r="C8" s="29" t="s">
        <v>252</v>
      </c>
    </row>
    <row r="9" spans="1:3" ht="12.75">
      <c r="A9" s="23" t="s">
        <v>134</v>
      </c>
      <c r="B9" t="s">
        <v>135</v>
      </c>
      <c r="C9" s="29" t="s">
        <v>252</v>
      </c>
    </row>
    <row r="10" spans="1:3" ht="12.75">
      <c r="A10" s="23" t="s">
        <v>136</v>
      </c>
      <c r="B10" t="s">
        <v>137</v>
      </c>
      <c r="C10" s="29"/>
    </row>
    <row r="11" spans="1:3" ht="12.75">
      <c r="A11" s="23" t="s">
        <v>138</v>
      </c>
      <c r="B11" t="s">
        <v>139</v>
      </c>
      <c r="C11" s="29" t="s">
        <v>252</v>
      </c>
    </row>
    <row r="12" spans="1:3" ht="12.75">
      <c r="A12" s="23" t="s">
        <v>263</v>
      </c>
      <c r="B12" t="s">
        <v>253</v>
      </c>
      <c r="C12" s="29" t="s">
        <v>252</v>
      </c>
    </row>
    <row r="13" spans="1:3" ht="12.75">
      <c r="A13" s="23" t="s">
        <v>142</v>
      </c>
      <c r="B13" t="s">
        <v>143</v>
      </c>
      <c r="C13" s="29"/>
    </row>
    <row r="14" spans="1:3" ht="12.75">
      <c r="A14" s="23" t="s">
        <v>144</v>
      </c>
      <c r="B14" t="s">
        <v>141</v>
      </c>
      <c r="C14" s="29" t="s">
        <v>252</v>
      </c>
    </row>
    <row r="15" spans="1:3" ht="12.75">
      <c r="A15" s="24" t="s">
        <v>145</v>
      </c>
      <c r="B15" s="25" t="s">
        <v>141</v>
      </c>
      <c r="C15" s="29" t="s">
        <v>252</v>
      </c>
    </row>
    <row r="16" spans="1:3" ht="12.75">
      <c r="A16" s="23" t="s">
        <v>277</v>
      </c>
      <c r="B16" t="s">
        <v>155</v>
      </c>
      <c r="C16" s="29" t="s">
        <v>252</v>
      </c>
    </row>
    <row r="17" spans="1:3" ht="12.75">
      <c r="A17" s="24" t="s">
        <v>100</v>
      </c>
      <c r="B17" s="25" t="s">
        <v>146</v>
      </c>
      <c r="C17" s="29" t="s">
        <v>252</v>
      </c>
    </row>
    <row r="18" spans="1:3" ht="12.75">
      <c r="A18" s="23" t="s">
        <v>107</v>
      </c>
      <c r="B18" t="s">
        <v>147</v>
      </c>
      <c r="C18" s="29" t="s">
        <v>252</v>
      </c>
    </row>
    <row r="19" spans="1:3" ht="12.75">
      <c r="A19" s="23" t="s">
        <v>42</v>
      </c>
      <c r="B19" t="s">
        <v>253</v>
      </c>
      <c r="C19" s="29" t="s">
        <v>252</v>
      </c>
    </row>
    <row r="20" spans="1:3" ht="12.75">
      <c r="A20" s="23" t="s">
        <v>266</v>
      </c>
      <c r="B20" t="s">
        <v>257</v>
      </c>
      <c r="C20" s="29" t="s">
        <v>252</v>
      </c>
    </row>
    <row r="21" spans="1:3" ht="12.75">
      <c r="A21" s="24" t="s">
        <v>148</v>
      </c>
      <c r="B21" s="25" t="s">
        <v>141</v>
      </c>
      <c r="C21" s="29"/>
    </row>
    <row r="22" spans="1:3" ht="12.75">
      <c r="A22" s="23" t="s">
        <v>149</v>
      </c>
      <c r="B22" t="s">
        <v>137</v>
      </c>
      <c r="C22" s="29" t="s">
        <v>252</v>
      </c>
    </row>
    <row r="23" spans="1:3" ht="12.75">
      <c r="A23" s="23" t="s">
        <v>87</v>
      </c>
      <c r="B23" t="s">
        <v>150</v>
      </c>
      <c r="C23" s="29" t="s">
        <v>252</v>
      </c>
    </row>
    <row r="24" spans="1:3" ht="12.75">
      <c r="A24" s="23" t="s">
        <v>279</v>
      </c>
      <c r="B24" t="s">
        <v>280</v>
      </c>
      <c r="C24" s="29" t="s">
        <v>252</v>
      </c>
    </row>
    <row r="25" spans="1:3" ht="12.75">
      <c r="A25" s="23" t="s">
        <v>151</v>
      </c>
      <c r="B25" t="s">
        <v>152</v>
      </c>
      <c r="C25" s="29" t="s">
        <v>252</v>
      </c>
    </row>
    <row r="26" spans="1:3" ht="12.75">
      <c r="A26" s="23" t="s">
        <v>153</v>
      </c>
      <c r="B26" t="s">
        <v>150</v>
      </c>
      <c r="C26" s="29" t="s">
        <v>252</v>
      </c>
    </row>
    <row r="27" spans="1:3" ht="12.75">
      <c r="A27" s="23" t="s">
        <v>154</v>
      </c>
      <c r="B27" t="s">
        <v>155</v>
      </c>
      <c r="C27" s="29" t="s">
        <v>252</v>
      </c>
    </row>
    <row r="28" spans="1:4" ht="12.75">
      <c r="A28" s="23" t="s">
        <v>84</v>
      </c>
      <c r="B28" t="s">
        <v>281</v>
      </c>
      <c r="C28" s="29" t="s">
        <v>252</v>
      </c>
      <c r="D28" t="s">
        <v>97</v>
      </c>
    </row>
    <row r="29" spans="1:3" ht="12.75">
      <c r="A29" s="23" t="s">
        <v>156</v>
      </c>
      <c r="B29" t="s">
        <v>141</v>
      </c>
      <c r="C29" s="29"/>
    </row>
    <row r="30" spans="1:3" ht="12.75">
      <c r="A30" s="23" t="s">
        <v>25</v>
      </c>
      <c r="B30" t="s">
        <v>254</v>
      </c>
      <c r="C30" s="29" t="s">
        <v>252</v>
      </c>
    </row>
    <row r="31" spans="1:3" ht="12.75">
      <c r="A31" s="23" t="s">
        <v>102</v>
      </c>
      <c r="B31" t="s">
        <v>157</v>
      </c>
      <c r="C31" s="29" t="s">
        <v>252</v>
      </c>
    </row>
    <row r="32" spans="1:3" ht="12.75">
      <c r="A32" s="23" t="s">
        <v>116</v>
      </c>
      <c r="B32" t="s">
        <v>158</v>
      </c>
      <c r="C32" s="29" t="s">
        <v>252</v>
      </c>
    </row>
    <row r="33" spans="1:3" ht="12.75">
      <c r="A33" s="23" t="s">
        <v>159</v>
      </c>
      <c r="B33" t="s">
        <v>158</v>
      </c>
      <c r="C33" s="29" t="s">
        <v>252</v>
      </c>
    </row>
    <row r="34" spans="1:3" ht="12.75">
      <c r="A34" s="23" t="s">
        <v>77</v>
      </c>
      <c r="B34" t="s">
        <v>150</v>
      </c>
      <c r="C34" s="29" t="s">
        <v>252</v>
      </c>
    </row>
    <row r="35" spans="1:3" ht="12.75">
      <c r="A35" s="23" t="s">
        <v>160</v>
      </c>
      <c r="B35" t="s">
        <v>161</v>
      </c>
      <c r="C35" s="29"/>
    </row>
    <row r="36" spans="1:3" ht="12.75">
      <c r="A36" s="23" t="s">
        <v>162</v>
      </c>
      <c r="B36" t="s">
        <v>163</v>
      </c>
      <c r="C36" s="29"/>
    </row>
    <row r="37" spans="1:3" ht="12.75">
      <c r="A37" s="23" t="s">
        <v>164</v>
      </c>
      <c r="B37" t="s">
        <v>141</v>
      </c>
      <c r="C37" s="29" t="s">
        <v>252</v>
      </c>
    </row>
    <row r="38" spans="1:3" ht="12.75">
      <c r="A38" s="23" t="s">
        <v>165</v>
      </c>
      <c r="B38" t="s">
        <v>166</v>
      </c>
      <c r="C38" s="29" t="s">
        <v>252</v>
      </c>
    </row>
    <row r="39" spans="1:3" ht="12.75">
      <c r="A39" s="23" t="s">
        <v>167</v>
      </c>
      <c r="B39" t="s">
        <v>168</v>
      </c>
      <c r="C39" s="29" t="s">
        <v>252</v>
      </c>
    </row>
    <row r="40" spans="1:3" ht="12.75">
      <c r="A40" s="23" t="s">
        <v>256</v>
      </c>
      <c r="B40" t="s">
        <v>257</v>
      </c>
      <c r="C40" s="29" t="s">
        <v>252</v>
      </c>
    </row>
    <row r="41" spans="1:3" ht="12.75">
      <c r="A41" s="23" t="s">
        <v>169</v>
      </c>
      <c r="B41" t="s">
        <v>141</v>
      </c>
      <c r="C41" s="29" t="s">
        <v>252</v>
      </c>
    </row>
    <row r="42" spans="1:3" ht="12.75">
      <c r="A42" s="23" t="s">
        <v>170</v>
      </c>
      <c r="B42" t="s">
        <v>171</v>
      </c>
      <c r="C42" s="29"/>
    </row>
    <row r="43" spans="1:3" ht="12.75">
      <c r="A43" s="23" t="s">
        <v>258</v>
      </c>
      <c r="B43" t="s">
        <v>259</v>
      </c>
      <c r="C43" s="29" t="s">
        <v>252</v>
      </c>
    </row>
    <row r="44" spans="1:3" ht="12.75">
      <c r="A44" s="23" t="s">
        <v>172</v>
      </c>
      <c r="B44" t="s">
        <v>173</v>
      </c>
      <c r="C44" s="29" t="s">
        <v>252</v>
      </c>
    </row>
    <row r="45" spans="1:4" ht="12.75">
      <c r="A45" s="23" t="s">
        <v>174</v>
      </c>
      <c r="B45" t="s">
        <v>150</v>
      </c>
      <c r="C45" s="29" t="s">
        <v>252</v>
      </c>
      <c r="D45" t="s">
        <v>97</v>
      </c>
    </row>
    <row r="46" spans="1:3" ht="12.75">
      <c r="A46" s="23" t="s">
        <v>175</v>
      </c>
      <c r="B46" t="s">
        <v>150</v>
      </c>
      <c r="C46" s="29" t="s">
        <v>252</v>
      </c>
    </row>
    <row r="47" spans="1:3" ht="12.75">
      <c r="A47" s="23" t="s">
        <v>40</v>
      </c>
      <c r="B47" t="s">
        <v>176</v>
      </c>
      <c r="C47" s="29" t="s">
        <v>252</v>
      </c>
    </row>
    <row r="48" spans="1:4" ht="12.75">
      <c r="A48" s="23" t="s">
        <v>177</v>
      </c>
      <c r="B48" t="s">
        <v>141</v>
      </c>
      <c r="C48" s="29" t="s">
        <v>252</v>
      </c>
      <c r="D48" t="s">
        <v>97</v>
      </c>
    </row>
    <row r="49" spans="1:3" ht="12.75">
      <c r="A49" s="23" t="s">
        <v>178</v>
      </c>
      <c r="B49" t="s">
        <v>179</v>
      </c>
      <c r="C49" s="29"/>
    </row>
    <row r="50" spans="1:3" ht="12.75">
      <c r="A50" s="23" t="s">
        <v>126</v>
      </c>
      <c r="B50" t="s">
        <v>137</v>
      </c>
      <c r="C50" s="29" t="s">
        <v>252</v>
      </c>
    </row>
    <row r="51" spans="1:3" ht="12.75">
      <c r="A51" s="23" t="s">
        <v>96</v>
      </c>
      <c r="B51" t="s">
        <v>287</v>
      </c>
      <c r="C51" s="29" t="s">
        <v>252</v>
      </c>
    </row>
    <row r="52" spans="1:3" ht="12.75">
      <c r="A52" s="23" t="s">
        <v>101</v>
      </c>
      <c r="B52" t="s">
        <v>180</v>
      </c>
      <c r="C52" s="29" t="s">
        <v>252</v>
      </c>
    </row>
    <row r="53" spans="1:3" ht="12.75">
      <c r="A53" s="23" t="s">
        <v>181</v>
      </c>
      <c r="B53" t="s">
        <v>150</v>
      </c>
      <c r="C53" s="29" t="s">
        <v>252</v>
      </c>
    </row>
    <row r="54" spans="1:3" ht="12.75">
      <c r="A54" s="23" t="s">
        <v>182</v>
      </c>
      <c r="B54" t="s">
        <v>183</v>
      </c>
      <c r="C54" s="29" t="s">
        <v>252</v>
      </c>
    </row>
    <row r="55" spans="1:3" ht="12.75">
      <c r="A55" s="23" t="s">
        <v>184</v>
      </c>
      <c r="B55" t="s">
        <v>185</v>
      </c>
      <c r="C55" s="29"/>
    </row>
    <row r="56" spans="1:4" ht="12.75">
      <c r="A56" s="23" t="s">
        <v>186</v>
      </c>
      <c r="B56" t="s">
        <v>187</v>
      </c>
      <c r="C56" s="29" t="s">
        <v>252</v>
      </c>
      <c r="D56" t="s">
        <v>97</v>
      </c>
    </row>
    <row r="57" spans="1:3" ht="12.75">
      <c r="A57" s="23" t="s">
        <v>188</v>
      </c>
      <c r="B57" t="s">
        <v>189</v>
      </c>
      <c r="C57" s="29"/>
    </row>
    <row r="58" spans="1:3" ht="12.75">
      <c r="A58" s="23" t="s">
        <v>260</v>
      </c>
      <c r="B58" t="s">
        <v>131</v>
      </c>
      <c r="C58" s="29" t="s">
        <v>252</v>
      </c>
    </row>
    <row r="59" spans="1:3" ht="12.75">
      <c r="A59" s="23" t="s">
        <v>267</v>
      </c>
      <c r="B59" t="s">
        <v>141</v>
      </c>
      <c r="C59" s="29" t="s">
        <v>252</v>
      </c>
    </row>
    <row r="60" spans="1:3" ht="12.75">
      <c r="A60" s="23" t="s">
        <v>190</v>
      </c>
      <c r="B60" t="s">
        <v>137</v>
      </c>
      <c r="C60" s="29" t="s">
        <v>252</v>
      </c>
    </row>
    <row r="61" spans="1:3" ht="12.75">
      <c r="A61" s="23" t="s">
        <v>191</v>
      </c>
      <c r="B61" t="s">
        <v>192</v>
      </c>
      <c r="C61" s="29" t="s">
        <v>252</v>
      </c>
    </row>
    <row r="62" spans="1:3" ht="12.75">
      <c r="A62" s="23" t="s">
        <v>193</v>
      </c>
      <c r="B62" t="s">
        <v>192</v>
      </c>
      <c r="C62" s="29" t="s">
        <v>252</v>
      </c>
    </row>
    <row r="63" spans="1:3" ht="12.75">
      <c r="A63" s="23" t="s">
        <v>194</v>
      </c>
      <c r="B63" t="s">
        <v>141</v>
      </c>
      <c r="C63" s="29" t="s">
        <v>252</v>
      </c>
    </row>
    <row r="64" spans="1:3" ht="12.75">
      <c r="A64" s="23" t="s">
        <v>195</v>
      </c>
      <c r="B64" t="s">
        <v>141</v>
      </c>
      <c r="C64" s="29"/>
    </row>
    <row r="65" spans="1:3" ht="12.75">
      <c r="A65" s="26" t="s">
        <v>196</v>
      </c>
      <c r="B65" t="s">
        <v>180</v>
      </c>
      <c r="C65" s="29"/>
    </row>
    <row r="66" spans="1:3" ht="12.75">
      <c r="A66" s="23" t="s">
        <v>197</v>
      </c>
      <c r="B66" t="s">
        <v>143</v>
      </c>
      <c r="C66" s="29"/>
    </row>
    <row r="67" spans="1:3" ht="12.75">
      <c r="A67" s="23" t="s">
        <v>198</v>
      </c>
      <c r="B67" t="s">
        <v>141</v>
      </c>
      <c r="C67" s="29" t="s">
        <v>252</v>
      </c>
    </row>
    <row r="68" spans="1:3" ht="12.75">
      <c r="A68" s="23" t="s">
        <v>199</v>
      </c>
      <c r="B68" t="s">
        <v>200</v>
      </c>
      <c r="C68" s="29" t="s">
        <v>252</v>
      </c>
    </row>
    <row r="69" spans="1:3" ht="12.75">
      <c r="A69" s="23" t="s">
        <v>113</v>
      </c>
      <c r="B69" t="s">
        <v>201</v>
      </c>
      <c r="C69" s="29" t="s">
        <v>252</v>
      </c>
    </row>
    <row r="70" spans="1:3" ht="12.75">
      <c r="A70" s="23" t="s">
        <v>11</v>
      </c>
      <c r="B70" t="s">
        <v>202</v>
      </c>
      <c r="C70" s="29" t="s">
        <v>252</v>
      </c>
    </row>
    <row r="71" spans="1:3" ht="12.75">
      <c r="A71" s="23" t="s">
        <v>275</v>
      </c>
      <c r="B71" t="s">
        <v>276</v>
      </c>
      <c r="C71" s="29" t="s">
        <v>252</v>
      </c>
    </row>
    <row r="72" spans="1:3" ht="12.75">
      <c r="A72" s="23" t="s">
        <v>246</v>
      </c>
      <c r="B72" t="s">
        <v>253</v>
      </c>
      <c r="C72" s="29" t="s">
        <v>252</v>
      </c>
    </row>
    <row r="73" spans="1:3" ht="12.75">
      <c r="A73" s="23" t="s">
        <v>203</v>
      </c>
      <c r="B73" t="s">
        <v>204</v>
      </c>
      <c r="C73" s="29"/>
    </row>
    <row r="74" spans="1:4" ht="12.75">
      <c r="A74" s="24" t="s">
        <v>205</v>
      </c>
      <c r="B74" s="25" t="s">
        <v>206</v>
      </c>
      <c r="C74" s="29"/>
      <c r="D74" s="23"/>
    </row>
    <row r="75" spans="1:3" ht="12.75">
      <c r="A75" s="23" t="s">
        <v>207</v>
      </c>
      <c r="B75" t="s">
        <v>208</v>
      </c>
      <c r="C75" s="29" t="s">
        <v>252</v>
      </c>
    </row>
    <row r="76" spans="1:3" ht="12.75">
      <c r="A76" s="23" t="s">
        <v>209</v>
      </c>
      <c r="B76" t="s">
        <v>137</v>
      </c>
      <c r="C76" s="29" t="s">
        <v>252</v>
      </c>
    </row>
    <row r="77" spans="1:3" ht="12.75">
      <c r="A77" s="23" t="s">
        <v>210</v>
      </c>
      <c r="B77" t="s">
        <v>211</v>
      </c>
      <c r="C77" s="29" t="s">
        <v>252</v>
      </c>
    </row>
    <row r="78" spans="1:3" ht="12.75">
      <c r="A78" s="23" t="s">
        <v>212</v>
      </c>
      <c r="B78" t="s">
        <v>143</v>
      </c>
      <c r="C78" s="29"/>
    </row>
    <row r="79" spans="1:3" ht="12.75">
      <c r="A79" s="23" t="s">
        <v>243</v>
      </c>
      <c r="B79" t="s">
        <v>248</v>
      </c>
      <c r="C79" s="29" t="s">
        <v>252</v>
      </c>
    </row>
    <row r="80" spans="1:3" ht="12.75">
      <c r="A80" s="23" t="s">
        <v>213</v>
      </c>
      <c r="B80" t="s">
        <v>214</v>
      </c>
      <c r="C80" s="29" t="s">
        <v>252</v>
      </c>
    </row>
    <row r="81" spans="1:3" ht="12.75">
      <c r="A81" s="23" t="s">
        <v>215</v>
      </c>
      <c r="B81" t="s">
        <v>278</v>
      </c>
      <c r="C81" s="29" t="s">
        <v>252</v>
      </c>
    </row>
    <row r="82" spans="1:3" ht="12.75">
      <c r="A82" s="23" t="s">
        <v>217</v>
      </c>
      <c r="B82" t="s">
        <v>141</v>
      </c>
      <c r="C82" s="29" t="s">
        <v>252</v>
      </c>
    </row>
    <row r="83" spans="1:3" ht="12.75">
      <c r="A83" s="23" t="s">
        <v>218</v>
      </c>
      <c r="B83" t="s">
        <v>147</v>
      </c>
      <c r="C83" s="29" t="s">
        <v>252</v>
      </c>
    </row>
    <row r="84" spans="1:3" ht="12.75">
      <c r="A84" s="23" t="s">
        <v>219</v>
      </c>
      <c r="B84" t="s">
        <v>220</v>
      </c>
      <c r="C84" s="29"/>
    </row>
    <row r="85" spans="1:3" ht="12.75">
      <c r="A85" s="23" t="s">
        <v>221</v>
      </c>
      <c r="B85" t="s">
        <v>141</v>
      </c>
      <c r="C85" s="29" t="s">
        <v>252</v>
      </c>
    </row>
    <row r="86" spans="1:3" ht="12.75">
      <c r="A86" s="23" t="s">
        <v>222</v>
      </c>
      <c r="B86" t="s">
        <v>150</v>
      </c>
      <c r="C86" s="44" t="s">
        <v>252</v>
      </c>
    </row>
    <row r="87" spans="1:3" ht="12.75">
      <c r="A87" s="23" t="s">
        <v>223</v>
      </c>
      <c r="B87" t="s">
        <v>224</v>
      </c>
      <c r="C87" s="29"/>
    </row>
    <row r="88" spans="1:3" ht="12.75">
      <c r="A88" s="23" t="s">
        <v>225</v>
      </c>
      <c r="B88" t="s">
        <v>137</v>
      </c>
      <c r="C88" s="29" t="s">
        <v>252</v>
      </c>
    </row>
    <row r="89" spans="1:3" ht="12.75">
      <c r="A89" s="24" t="s">
        <v>226</v>
      </c>
      <c r="B89" s="25" t="s">
        <v>141</v>
      </c>
      <c r="C89" s="29" t="s">
        <v>252</v>
      </c>
    </row>
    <row r="90" spans="1:3" ht="12.75">
      <c r="A90" s="23" t="s">
        <v>227</v>
      </c>
      <c r="B90" s="23" t="s">
        <v>141</v>
      </c>
      <c r="C90" s="30"/>
    </row>
    <row r="91" spans="1:3" ht="12.75">
      <c r="A91" s="23" t="s">
        <v>228</v>
      </c>
      <c r="B91" t="s">
        <v>229</v>
      </c>
      <c r="C91" s="29"/>
    </row>
    <row r="92" spans="1:3" ht="12.75">
      <c r="A92" s="27" t="s">
        <v>230</v>
      </c>
      <c r="B92" s="28" t="s">
        <v>231</v>
      </c>
      <c r="C92" s="29"/>
    </row>
    <row r="93" spans="1:3" ht="12.75">
      <c r="A93" s="23" t="s">
        <v>232</v>
      </c>
      <c r="B93" t="s">
        <v>220</v>
      </c>
      <c r="C93" s="29"/>
    </row>
    <row r="94" spans="1:3" ht="12.75">
      <c r="A94" s="23" t="s">
        <v>118</v>
      </c>
      <c r="B94" t="s">
        <v>158</v>
      </c>
      <c r="C94" s="29" t="s">
        <v>252</v>
      </c>
    </row>
    <row r="95" spans="1:3" ht="12.75">
      <c r="A95" s="28" t="s">
        <v>249</v>
      </c>
      <c r="B95" t="s">
        <v>250</v>
      </c>
      <c r="C95" s="29" t="s">
        <v>252</v>
      </c>
    </row>
    <row r="96" spans="1:3" ht="12.75">
      <c r="A96" s="23" t="s">
        <v>233</v>
      </c>
      <c r="B96" t="s">
        <v>137</v>
      </c>
      <c r="C96" s="29" t="s">
        <v>252</v>
      </c>
    </row>
    <row r="97" spans="1:3" ht="12.75">
      <c r="A97" s="37" t="s">
        <v>264</v>
      </c>
      <c r="B97" s="37" t="s">
        <v>265</v>
      </c>
      <c r="C97" s="29" t="s">
        <v>252</v>
      </c>
    </row>
    <row r="98" spans="1:3" ht="12.75">
      <c r="A98" s="23" t="s">
        <v>52</v>
      </c>
      <c r="B98" t="s">
        <v>234</v>
      </c>
      <c r="C98" s="29" t="s">
        <v>252</v>
      </c>
    </row>
    <row r="99" spans="1:3" ht="12.75">
      <c r="A99" s="23" t="s">
        <v>235</v>
      </c>
      <c r="B99" t="s">
        <v>236</v>
      </c>
      <c r="C99" s="29" t="s">
        <v>252</v>
      </c>
    </row>
    <row r="100" spans="1:3" ht="12.75">
      <c r="A100" s="23" t="s">
        <v>268</v>
      </c>
      <c r="B100" t="s">
        <v>141</v>
      </c>
      <c r="C100" s="29" t="s">
        <v>252</v>
      </c>
    </row>
    <row r="101" spans="1:3" ht="12.75">
      <c r="A101" s="23" t="s">
        <v>237</v>
      </c>
      <c r="B101" t="s">
        <v>141</v>
      </c>
      <c r="C101" s="29" t="s">
        <v>252</v>
      </c>
    </row>
    <row r="102" spans="1:3" ht="12.75">
      <c r="A102" s="23" t="s">
        <v>238</v>
      </c>
      <c r="B102" t="s">
        <v>239</v>
      </c>
      <c r="C102" s="29" t="s">
        <v>252</v>
      </c>
    </row>
  </sheetData>
  <hyperlinks>
    <hyperlink ref="C48" r:id="rId1" display="jvh4@cornell.edu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Ashenden Designs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Ashenden</dc:creator>
  <cp:keywords/>
  <dc:description/>
  <cp:lastModifiedBy>Victor</cp:lastModifiedBy>
  <dcterms:created xsi:type="dcterms:W3CDTF">2003-08-13T00:22:42Z</dcterms:created>
  <dcterms:modified xsi:type="dcterms:W3CDTF">2008-02-06T21:53:36Z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1276737850</vt:i4>
  </property>
  <property fmtid="{D5CDD505-2E9C-101B-9397-08002B2CF9AE}" pid="3" name="_EmailSubject">
    <vt:lpwstr>Meeting reminder and information request  Nov 16 8am Pacific</vt:lpwstr>
  </property>
  <property fmtid="{D5CDD505-2E9C-101B-9397-08002B2CF9AE}" pid="4" name="_AuthorEmail">
    <vt:lpwstr>peter@ashenden.com.au</vt:lpwstr>
  </property>
  <property fmtid="{D5CDD505-2E9C-101B-9397-08002B2CF9AE}" pid="5" name="_AuthorEmailDisplayName">
    <vt:lpwstr>Peter Ashenden</vt:lpwstr>
  </property>
  <property fmtid="{D5CDD505-2E9C-101B-9397-08002B2CF9AE}" pid="6" name="_ReviewingToolsShownOnce">
    <vt:lpwstr/>
  </property>
</Properties>
</file>